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Y:\DMP\DCP FCSTIC\Marchés 2025\2025.20 Formations en Management\1.Prépa DCE\"/>
    </mc:Choice>
  </mc:AlternateContent>
  <xr:revisionPtr revIDLastSave="0" documentId="13_ncr:1_{CD6DEBD7-075C-476D-A579-8569CCF89B47}" xr6:coauthVersionLast="47" xr6:coauthVersionMax="47" xr10:uidLastSave="{00000000-0000-0000-0000-000000000000}"/>
  <bookViews>
    <workbookView xWindow="28680" yWindow="-120" windowWidth="29040" windowHeight="15720" tabRatio="619" xr2:uid="{EE1ECCBA-8145-41B7-AE31-5134331DE77E}"/>
  </bookViews>
  <sheets>
    <sheet name="LOT 1 LA POSTURE MANAGERIALE" sheetId="2" r:id="rId1"/>
    <sheet name="LOT 2 Animer et accompagner son" sheetId="3" r:id="rId2"/>
    <sheet name="LOT 3  La prévent et gest RPS" sheetId="4" r:id="rId3"/>
    <sheet name="LOT 4  Le pilotage de l'activit" sheetId="5" r:id="rId4"/>
    <sheet name="LOT 5 La conduite de projet en " sheetId="10" r:id="rId5"/>
  </sheets>
  <definedNames>
    <definedName name="_xlnm.Print_Area" localSheetId="1">'LOT 2 Animer et accompagner son'!$A$1:$L$14</definedName>
    <definedName name="_xlnm.Print_Area" localSheetId="2">'LOT 3  La prévent et gest RPS'!$A$1:$L$11</definedName>
    <definedName name="_xlnm.Print_Area" localSheetId="3">'LOT 4  Le pilotage de l''activit'!$A$1:$L$13</definedName>
    <definedName name="_xlnm.Print_Area" localSheetId="4">'LOT 5 La conduite de projet en '!$A$1:$L$9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2" l="1"/>
  <c r="E14" i="3"/>
  <c r="G14" i="3"/>
  <c r="H14" i="3"/>
  <c r="D14" i="3"/>
  <c r="F7" i="2" l="1"/>
  <c r="I7" i="2" s="1"/>
  <c r="J7" i="2" l="1"/>
  <c r="H13" i="2"/>
  <c r="G13" i="2"/>
  <c r="F11" i="5" l="1"/>
  <c r="J11" i="5" s="1"/>
  <c r="F12" i="3"/>
  <c r="J12" i="3" s="1"/>
  <c r="F11" i="2"/>
  <c r="J11" i="2" s="1"/>
  <c r="E9" i="10"/>
  <c r="G9" i="10"/>
  <c r="H9" i="10"/>
  <c r="D9" i="10"/>
  <c r="F8" i="10"/>
  <c r="I8" i="10" s="1"/>
  <c r="F7" i="10"/>
  <c r="J7" i="10" s="1"/>
  <c r="F6" i="10"/>
  <c r="J6" i="10" s="1"/>
  <c r="F5" i="10"/>
  <c r="J5" i="10" s="1"/>
  <c r="F6" i="5"/>
  <c r="I6" i="5" s="1"/>
  <c r="F7" i="5"/>
  <c r="J7" i="5" s="1"/>
  <c r="F8" i="5"/>
  <c r="I8" i="5" s="1"/>
  <c r="F9" i="5"/>
  <c r="I9" i="5" s="1"/>
  <c r="F10" i="5"/>
  <c r="J10" i="5" s="1"/>
  <c r="F12" i="5"/>
  <c r="J12" i="5" s="1"/>
  <c r="H13" i="5"/>
  <c r="G13" i="5"/>
  <c r="E13" i="5"/>
  <c r="D13" i="5"/>
  <c r="F5" i="5"/>
  <c r="J5" i="5" s="1"/>
  <c r="F13" i="3"/>
  <c r="J13" i="3" s="1"/>
  <c r="F11" i="3"/>
  <c r="J11" i="3" s="1"/>
  <c r="F10" i="3"/>
  <c r="I10" i="3" s="1"/>
  <c r="F9" i="3"/>
  <c r="J9" i="3" s="1"/>
  <c r="F8" i="3"/>
  <c r="J8" i="3" s="1"/>
  <c r="F7" i="3"/>
  <c r="I7" i="3" s="1"/>
  <c r="F6" i="3"/>
  <c r="J6" i="3" s="1"/>
  <c r="F5" i="3"/>
  <c r="F12" i="2"/>
  <c r="J12" i="2" s="1"/>
  <c r="F10" i="2"/>
  <c r="J10" i="2" s="1"/>
  <c r="F9" i="2"/>
  <c r="J9" i="2" s="1"/>
  <c r="F8" i="2"/>
  <c r="J8" i="2" s="1"/>
  <c r="F6" i="2"/>
  <c r="J6" i="2" s="1"/>
  <c r="F5" i="2"/>
  <c r="J5" i="2" s="1"/>
  <c r="E11" i="4"/>
  <c r="G11" i="4"/>
  <c r="H11" i="4"/>
  <c r="D11" i="4"/>
  <c r="E13" i="2"/>
  <c r="F6" i="4"/>
  <c r="I6" i="4" s="1"/>
  <c r="F7" i="4"/>
  <c r="I7" i="4" s="1"/>
  <c r="F8" i="4"/>
  <c r="J8" i="4" s="1"/>
  <c r="F9" i="4"/>
  <c r="I9" i="4" s="1"/>
  <c r="F10" i="4"/>
  <c r="I10" i="4" s="1"/>
  <c r="F5" i="4"/>
  <c r="J5" i="4" s="1"/>
  <c r="J5" i="3" l="1"/>
  <c r="F14" i="3"/>
  <c r="I12" i="3"/>
  <c r="I12" i="5"/>
  <c r="I11" i="5"/>
  <c r="I10" i="5"/>
  <c r="J9" i="5"/>
  <c r="F9" i="10"/>
  <c r="J8" i="5"/>
  <c r="F11" i="4"/>
  <c r="I9" i="3"/>
  <c r="I13" i="3"/>
  <c r="I11" i="2"/>
  <c r="J8" i="10"/>
  <c r="J9" i="10" s="1"/>
  <c r="I6" i="10"/>
  <c r="I7" i="10"/>
  <c r="I5" i="10"/>
  <c r="J6" i="5"/>
  <c r="F13" i="5"/>
  <c r="I7" i="5"/>
  <c r="I5" i="5"/>
  <c r="J10" i="3"/>
  <c r="I6" i="3"/>
  <c r="J7" i="3"/>
  <c r="I8" i="3"/>
  <c r="I5" i="3"/>
  <c r="I11" i="3"/>
  <c r="I5" i="2"/>
  <c r="I9" i="2"/>
  <c r="I8" i="2"/>
  <c r="I6" i="2"/>
  <c r="I10" i="2"/>
  <c r="I12" i="2"/>
  <c r="F13" i="2"/>
  <c r="J10" i="4"/>
  <c r="J6" i="4"/>
  <c r="I8" i="4"/>
  <c r="J7" i="4"/>
  <c r="I5" i="4"/>
  <c r="J9" i="4"/>
  <c r="I14" i="3" l="1"/>
  <c r="J14" i="3"/>
  <c r="I9" i="10"/>
  <c r="J11" i="4"/>
  <c r="I13" i="5"/>
  <c r="J13" i="5"/>
  <c r="I11" i="4"/>
  <c r="J13" i="2"/>
  <c r="I13" i="2"/>
</calcChain>
</file>

<file path=xl/sharedStrings.xml><?xml version="1.0" encoding="utf-8"?>
<sst xmlns="http://schemas.openxmlformats.org/spreadsheetml/2006/main" count="185" uniqueCount="101">
  <si>
    <t>Les clés pour manager</t>
  </si>
  <si>
    <t>Manager par la confiance</t>
  </si>
  <si>
    <t>Adopter une posture managériale favorisant la confiance, connaître les éléments constitutifs de la confiance, savoir instaurer un climat de confiance mutuel avec et au sein de son équipe, savoir créer les conditions pour maintenir et développer la confiance.</t>
  </si>
  <si>
    <t>Personnels en situation d'encadrement hiérarchique</t>
  </si>
  <si>
    <t>Manager en fonction des personnalités</t>
  </si>
  <si>
    <t>Connaître les différents types de personnalités et comprendre le fonctionnement de chacun pour un management adaptatif. Focus sur le management des personnalités complexes.</t>
  </si>
  <si>
    <t>Le courage managérial</t>
  </si>
  <si>
    <t>Comprendre, connaître et développer sa posture de leadership afin de favoriser le développement de son équipe : définir une vision claire pour son service, mener, guider et inspirer son équipe, savoir communiquer efficacement</t>
  </si>
  <si>
    <t>Comprendre et expérimenter la méthode DESC pour aborder les conflits et situations difficiles de manière constructive</t>
  </si>
  <si>
    <t>Interroger les représentations du management individuel et collectif, fournir une introduction aux principes fondamentaux du management et développer certaines compétences de base.</t>
  </si>
  <si>
    <t>Personnels ayant le projet d'encadrer une équipe</t>
  </si>
  <si>
    <t>Identifier les différentes étapes d'une intégration réussie afin de créer une expérience d'accueil positive, et poser les bases d'une collaboration harmonieuse et durable.</t>
  </si>
  <si>
    <t>Les outils de la communication managériale</t>
  </si>
  <si>
    <t>Identifier les différentes situations de communication, s'approprier de bonnes pratiques de communication, maîtriser les outils, les savoir-faire et les supports de communication.</t>
  </si>
  <si>
    <t>Développer l'autonomie et responsabiliser son équipe : maîtriser les techniques de mise en place d'une délégation valorisante, contrôler et mettre en place les actions de suivi et de pilotage.</t>
  </si>
  <si>
    <t>Le management fonctionnel</t>
  </si>
  <si>
    <t>Savoir préparer l'entretien professionnel annuel, s'approprier ses étapes, fixer des objectifs SMART, évaluer avec objectivité, bâtir un plan de développement individuel, acquérir les comportements efficaces et gérer les situations difficiles.</t>
  </si>
  <si>
    <t>Savoir définir et atteindre des objectifs, individuels ou collectifs, de manière efficace et structurée, en utilisant la méthode SMART comme guide.</t>
  </si>
  <si>
    <t>Personnels en situation d'encadrement hiérarchique et/ou fonctionnel</t>
  </si>
  <si>
    <t>Savoir identifier et sauvegarder le capital des savoirs et d’expertises au sein des équipes.</t>
  </si>
  <si>
    <t>Elaborer des tableaux de bord et des outils de pilotage</t>
  </si>
  <si>
    <t>Savoir mettre en place des outils pertinents (tableaux de bord, indicateurs) pour piloter la stratégie, suivre et mesurer son activité, manager son équipe.</t>
  </si>
  <si>
    <t>Atelier Définir un objectif SMART pour engager à l'action et assurer un suivi efficace</t>
  </si>
  <si>
    <t>Atelier DESC : Formuler des remarques constructives, argumenter, négocier, convaincre</t>
  </si>
  <si>
    <t>Action</t>
  </si>
  <si>
    <t>Public cible</t>
  </si>
  <si>
    <t>Comprendre le concept de courage managérial, développer des compétences en prise de décision difficile, renforcer sa communication assertive et transparente, gérer les conflits et résistances avec confiance</t>
  </si>
  <si>
    <t xml:space="preserve">Onboarding : préparer l'arrivée et intégrer avec succès un nouveau collaborateur </t>
  </si>
  <si>
    <t>Atelier : Conduire le changement : les essentiels à prévoir</t>
  </si>
  <si>
    <t>Mesurer l'impact des étapes préparatoires dans la conduite du changement, identifier le rôle du manager dans la gestion du changement au quotidien.</t>
  </si>
  <si>
    <t>Réussir sa conduite de projet</t>
  </si>
  <si>
    <t xml:space="preserve">Prévention et gestion de crise </t>
  </si>
  <si>
    <t>Etre capable d'identifier les risques potentiels qui pourraient entraîner une situation de crise, connaître et savoir mettre en œuvre les étapes fondamentales de la gestion de crise, savoir intégrer le management du risque dans son organisation.</t>
  </si>
  <si>
    <t>Personnels en situation d'encadrement fonctionnel</t>
  </si>
  <si>
    <t>Optimiser son efficacité au travail</t>
  </si>
  <si>
    <t>Knowledge management : développer et partager le savoir dans son équipe</t>
  </si>
  <si>
    <t>Manager l'intergénérationnel</t>
  </si>
  <si>
    <t>Manager l'interculturel</t>
  </si>
  <si>
    <t>Améliorer la connaissance de soi et acquérir des méthodes adaptées à ses modes de fonctionnement, afin de développer une meilleure résistance mentale, physique et organisationnelle dans le travail.</t>
  </si>
  <si>
    <t>Savoir déléguer et responsabiliser</t>
  </si>
  <si>
    <t>Développer son leaderhip</t>
  </si>
  <si>
    <t xml:space="preserve">Conduire l'entretien professionnel annuel  </t>
  </si>
  <si>
    <t>Mieux se connaître en tant que manager. Comment anticiper, accompagner, animer, décider, piloter. Tenir compte de la diversité au sein des équipes en créant un environnement de travail équitable.</t>
  </si>
  <si>
    <t>Tout personnel en situation d'encadrement hiérarchique, (obligatoire pour les nouveaux encadrants)</t>
  </si>
  <si>
    <t>Sensibilisation au management pour futurs encadrants</t>
  </si>
  <si>
    <t>LOT 2 : Animer et accompagner son équipe</t>
  </si>
  <si>
    <t>Comprendre les enjeux et les défis du management interculturel, identifier les différences culturelles et leur impact sur la communication et la collaboration. Développeler des compétences pour gérer efficacement des équipes multiculturelles.</t>
  </si>
  <si>
    <t>Optimiser son management à distance</t>
  </si>
  <si>
    <t>Savoir gérer une équipe multisites et ou en télétravail ou travail hybride : cadre réglementaire, organisationnel, management par objectifs.</t>
  </si>
  <si>
    <t>LOT 3 :  La prévention et la gestion des RPS</t>
  </si>
  <si>
    <t>LOT 4 : Le pilotage de l'activité et la conduite du changement</t>
  </si>
  <si>
    <t>Conduire et accompagner le changement</t>
  </si>
  <si>
    <t>Analyser en détails les étapes-clefs de la préparation d’un changement et de sa conduite, repérer les stratégies pour lever les freins et avancer au quotidien dans l'accompagnement des équipes</t>
  </si>
  <si>
    <t>L'intelligence artificielle au service du manager</t>
  </si>
  <si>
    <t>Découvrir comment l'intelligence artificielle peut aider les pratiques managériales : optimisation du temps, gestion des données, aide à la prise de décision,…</t>
  </si>
  <si>
    <t>Personnels en situation d'encadrement hiérarchique et fonctionnel</t>
  </si>
  <si>
    <t>LOT 5 : La conduite de projet en mode collaboratif</t>
  </si>
  <si>
    <t>Connaître les méthodologies et outils en gestion de projet, en planification, en gestion des risques et des changements, en communication avec les différents acteurs, en encadrement d'équipe, en évaluation.</t>
  </si>
  <si>
    <t>Développer des techniques et outils pour un management fonctionnel, sans ligne hiérarchique : mobiliser, coordonner, évaluer, piloter l'équipe projet. Développer sa posture de leadership</t>
  </si>
  <si>
    <t>L'intelligence émotionnelle au service du management</t>
  </si>
  <si>
    <t>Développer son intelligence émotionnelle afin de mieux comprendre ses propres émotions, celles des collaborateurs, et d'adopter une posture managériale plus humaine, efficace et inspirante.</t>
  </si>
  <si>
    <t>LOT 1 : La posture managériale</t>
  </si>
  <si>
    <t>Hypersensibilité au travail : enjeux et bonnes pratiques managériales.</t>
  </si>
  <si>
    <t>Comprendre ce qu'est l'hypersensibilité et ses manifestations au travail, identifier les besoins spécifiques des collaborateurs hypersensibles, adopter sa posture managériale pour favoriser un environnement de travail serein.</t>
  </si>
  <si>
    <t>Sensibilisation aux RPS en milieu professionnel</t>
  </si>
  <si>
    <t>Aider les managers à repérer les signaux faibles de mal-être et de souffrance au travail, comprendre les mécanismes des RPS et savoir comment réagir de manière appropriée.</t>
  </si>
  <si>
    <t>Prévenir et agir face aux situations de souffrance au travail</t>
  </si>
  <si>
    <t>Identifier les facteurs de risques et les symptômes de mal-être au travail, intégrer les questions de santé et de qualité de vie dans le milieu professionnel, intégrer une démarche de prévention et d’action personnelle efficace.</t>
  </si>
  <si>
    <t>Burn out, bore out et brown out : de quoi parle t-on ?</t>
  </si>
  <si>
    <t>Connaître les signaux faibles des 3 B, être en mesure de les repérer et mettre en place des mesures préventives, correctives et d’accompagnement efficaces.</t>
  </si>
  <si>
    <t>Les tensions et conflits : prévenir ou guérir</t>
  </si>
  <si>
    <t>Lever les freins et les appréhensions pour anticiper ou gérer une situation difficile avec plus d’assurance, appliquer des méthodes de résolution ou de médiation adaptées aux différents types de tensions.</t>
  </si>
  <si>
    <t>Le manager zen</t>
  </si>
  <si>
    <t>Identifier ses principales sources de stress en tant que manager pour les réduire ou minimiser leur impact.</t>
  </si>
  <si>
    <t>Manager ses anciens collègues</t>
  </si>
  <si>
    <t>Réussir son changement d’identité professionnelle auprès de ses anciens collègues, savoir adopter le juste positionnement pour : faire accepter son changement de posture, s’affirmer dans son nouveau rôle, asseoir sa légitimité, savoir installer un nouveau mode relationnel.</t>
  </si>
  <si>
    <t>Recruter un nouveau collaborateur</t>
  </si>
  <si>
    <t>Savoir prendre en compte les enjeux managériaux du recrutement de nouveaux collaborateurs au sein de son équipe : stratégie de recrutement (anticipation, transformation, attractivité marque-employeur), construction d'une équipe, intégration, fidélisation, processus de recrutement.</t>
  </si>
  <si>
    <t>Faciliter l'acceptation du changement dans un contexte de résistances</t>
  </si>
  <si>
    <t>Comprendre et prendre en compte les réactions et émotions  individuelles ou collectives associées au changement (peur, doute, résistance), les profils types et les besoins psychologiques face au changement.</t>
  </si>
  <si>
    <t>Description</t>
  </si>
  <si>
    <t>Mieux se connaître et manager avec le DISC</t>
  </si>
  <si>
    <t>Cette formation a pour objectif de permettre aux participants de mieux se connaître et d'adapter leur posture managériale en s'appuyant sur les grands principes de l'approche DISC. Il ne s'agit pas d'une formation visant à l'utilisation professionnelle de l'outil DISC, ni à la certification des participants à ce modèle.</t>
  </si>
  <si>
    <t xml:space="preserve">S'approprier les grands courants générationnels, adapter son management en lien avec les évolutions sociétales. Agir en faveur de la diversité et d'un management générationnel inclusif. </t>
  </si>
  <si>
    <t>Nb jours</t>
  </si>
  <si>
    <t>Coût session</t>
  </si>
  <si>
    <t xml:space="preserve">Nb sessions/an prévisionnel mini </t>
  </si>
  <si>
    <t>Nb sessions/an prévisionnel maxi</t>
  </si>
  <si>
    <t>Coût total mini</t>
  </si>
  <si>
    <t>Coût total maxi</t>
  </si>
  <si>
    <t>Total des 9 actions de formation</t>
  </si>
  <si>
    <t>Total des 8 actions de formation</t>
  </si>
  <si>
    <t>Bordereau des prix unitaires (BPU) - Détail Quantitatif Estimatif (DQE) (non contractuel et servant uniquement au jugement des offres)</t>
  </si>
  <si>
    <r>
      <t xml:space="preserve">Coût jour
</t>
    </r>
    <r>
      <rPr>
        <b/>
        <u/>
        <sz val="11"/>
        <color theme="7"/>
        <rFont val="Marianne"/>
        <family val="3"/>
      </rPr>
      <t>A compléter</t>
    </r>
  </si>
  <si>
    <r>
      <t>Nom Prénom Intervenant 2 (</t>
    </r>
    <r>
      <rPr>
        <b/>
        <sz val="11"/>
        <color rgb="FFFFFF00"/>
        <rFont val="Marianne"/>
        <family val="3"/>
      </rPr>
      <t>En remplacement en cas d'absence durant l'exécution du marché</t>
    </r>
    <r>
      <rPr>
        <b/>
        <sz val="11"/>
        <color theme="0"/>
        <rFont val="Marianne"/>
        <family val="3"/>
      </rPr>
      <t xml:space="preserve">)
A compléter </t>
    </r>
    <r>
      <rPr>
        <b/>
        <u/>
        <sz val="11"/>
        <color theme="7"/>
        <rFont val="Marianne"/>
        <family val="3"/>
      </rPr>
      <t>obligatoirement</t>
    </r>
  </si>
  <si>
    <r>
      <t>Nom et Prénom Intervenant 1 (</t>
    </r>
    <r>
      <rPr>
        <b/>
        <sz val="11"/>
        <color rgb="FFFFFF00"/>
        <rFont val="Marianne"/>
        <family val="3"/>
      </rPr>
      <t>En charge de l'action de formation durant l'exécution du marché</t>
    </r>
    <r>
      <rPr>
        <b/>
        <sz val="11"/>
        <color theme="0"/>
        <rFont val="Marianne"/>
        <family val="3"/>
      </rPr>
      <t>)
A compléter</t>
    </r>
    <r>
      <rPr>
        <b/>
        <sz val="11"/>
        <color rgb="FFFFC000"/>
        <rFont val="Marianne"/>
        <family val="3"/>
      </rPr>
      <t xml:space="preserve"> </t>
    </r>
    <r>
      <rPr>
        <b/>
        <u/>
        <sz val="11"/>
        <color rgb="FFFFC000"/>
        <rFont val="Marianne"/>
        <family val="3"/>
      </rPr>
      <t>obligatoirement</t>
    </r>
  </si>
  <si>
    <t>Total des 6  actions de formation</t>
  </si>
  <si>
    <t xml:space="preserve">Total des 8 actions de formation </t>
  </si>
  <si>
    <t>Total des 4 actions de formation</t>
  </si>
  <si>
    <r>
      <t xml:space="preserve">Les candidats devront impérativement remplir TOUTES les références du BPU-DQE </t>
    </r>
    <r>
      <rPr>
        <b/>
        <u/>
        <sz val="11"/>
        <color theme="4" tint="-0.249977111117893"/>
        <rFont val="Marianne"/>
        <family val="3"/>
      </rPr>
      <t>dans la colone E "Coût jour" et les colonnes K "Intervenant 1" et L "Intervenant 2"</t>
    </r>
    <r>
      <rPr>
        <b/>
        <sz val="11"/>
        <color rgb="FFFF0000"/>
        <rFont val="Marianne"/>
        <family val="3"/>
      </rPr>
      <t>. A défaut, l'offre sera irrégulière et non analysée. 
Le BPU-DQE non contractuel ne doivent pas être modifiés.</t>
    </r>
  </si>
  <si>
    <r>
      <t xml:space="preserve">Les candidats devront impérativement remplir TOUTES les références du BPU-DQE </t>
    </r>
    <r>
      <rPr>
        <b/>
        <u/>
        <sz val="11"/>
        <color theme="4" tint="-0.249977111117893"/>
        <rFont val="Marianne"/>
        <family val="3"/>
      </rPr>
      <t>dans la colonne E "Coût jour" et les colonnes K "Intervenant 1" et L "Intervenant 2"</t>
    </r>
    <r>
      <rPr>
        <b/>
        <sz val="11"/>
        <color rgb="FFFF0000"/>
        <rFont val="Marianne"/>
        <family val="3"/>
      </rPr>
      <t>. A défaut, l'offre sera irrégulière et non analysée. 
Le BPU-DQE non contractuel ne doivent pas être modifiés.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</si>
</sst>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
  </numFmts>
  <fonts count="16" x14ac:knownFonts="1">
    <font>
      <sz val="11"/>
      <color theme="1"/>
      <name val="Calibri"/>
      <family val="2"/>
      <scheme val="minor"/>
    </font>
    <font>
      <b/>
      <sz val="11"/>
      <color theme="0"/>
      <name val="Marianne"/>
      <family val="3"/>
    </font>
    <font>
      <b/>
      <sz val="11"/>
      <color rgb="FFFF0000"/>
      <name val="Marianne"/>
      <family val="3"/>
    </font>
    <font>
      <b/>
      <sz val="18"/>
      <color theme="1"/>
      <name val="Calibri"/>
      <family val="2"/>
      <scheme val="minor"/>
    </font>
    <font>
      <b/>
      <u/>
      <sz val="11"/>
      <color theme="7"/>
      <name val="Marianne"/>
      <family val="3"/>
    </font>
    <font>
      <sz val="11"/>
      <name val="Marianne"/>
      <family val="3"/>
    </font>
    <font>
      <sz val="11"/>
      <color theme="1"/>
      <name val="Marianne"/>
      <family val="3"/>
    </font>
    <font>
      <sz val="11"/>
      <color theme="0"/>
      <name val="Marianne"/>
      <family val="3"/>
    </font>
    <font>
      <b/>
      <sz val="11"/>
      <color rgb="FFFFFF00"/>
      <name val="Marianne"/>
      <family val="3"/>
    </font>
    <font>
      <b/>
      <sz val="11"/>
      <color rgb="FFFFC000"/>
      <name val="Marianne"/>
      <family val="3"/>
    </font>
    <font>
      <b/>
      <sz val="11"/>
      <color theme="1"/>
      <name val="Marianne"/>
      <family val="3"/>
    </font>
    <font>
      <b/>
      <u/>
      <sz val="11"/>
      <color theme="4" tint="-0.249977111117893"/>
      <name val="Marianne"/>
      <family val="3"/>
    </font>
    <font>
      <b/>
      <u/>
      <sz val="11"/>
      <color rgb="FFFFC000"/>
      <name val="Marianne"/>
      <family val="3"/>
    </font>
    <font>
      <b/>
      <sz val="16"/>
      <color theme="1"/>
      <name val="Marianne"/>
      <family val="3"/>
    </font>
    <font>
      <b/>
      <sz val="18"/>
      <color theme="0"/>
      <name val="Marianne"/>
      <family val="3"/>
    </font>
    <font>
      <b/>
      <sz val="18"/>
      <color theme="1"/>
      <name val="Marianne"/>
      <family val="3"/>
    </font>
  </fonts>
  <fills count="7">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rgb="FFFFFF00"/>
        <bgColor indexed="64"/>
      </patternFill>
    </fill>
    <fill>
      <patternFill patternType="solid">
        <fgColor theme="4" tint="-0.249977111117893"/>
        <bgColor indexed="64"/>
      </patternFill>
    </fill>
    <fill>
      <patternFill patternType="solid">
        <fgColor theme="4" tint="-0.2499465926084170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medium">
        <color indexed="64"/>
      </left>
      <right/>
      <top/>
      <bottom/>
      <diagonal/>
    </border>
  </borders>
  <cellStyleXfs count="1">
    <xf numFmtId="0" fontId="0" fillId="0" borderId="0"/>
  </cellStyleXfs>
  <cellXfs count="59">
    <xf numFmtId="0" fontId="0" fillId="0" borderId="0" xfId="0"/>
    <xf numFmtId="0" fontId="0" fillId="0" borderId="0" xfId="0" applyFont="1" applyAlignment="1">
      <alignment vertical="top"/>
    </xf>
    <xf numFmtId="0" fontId="0" fillId="0" borderId="0" xfId="0" applyFont="1" applyAlignment="1">
      <alignment horizontal="left" vertical="center"/>
    </xf>
    <xf numFmtId="0" fontId="0" fillId="0" borderId="0" xfId="0" applyFont="1" applyAlignment="1">
      <alignment horizontal="center" vertical="top"/>
    </xf>
    <xf numFmtId="0" fontId="0" fillId="0" borderId="0" xfId="0" applyFont="1" applyAlignment="1">
      <alignment vertical="center"/>
    </xf>
    <xf numFmtId="0" fontId="5" fillId="3" borderId="1" xfId="0" applyFont="1" applyFill="1" applyBorder="1" applyAlignment="1">
      <alignment vertical="top" wrapText="1"/>
    </xf>
    <xf numFmtId="0" fontId="6" fillId="3" borderId="1" xfId="0" applyFont="1" applyFill="1" applyBorder="1" applyAlignment="1">
      <alignment vertical="top" wrapText="1"/>
    </xf>
    <xf numFmtId="0" fontId="6" fillId="3" borderId="1" xfId="0" applyFont="1" applyFill="1" applyBorder="1" applyAlignment="1">
      <alignment horizontal="right" vertical="center" wrapText="1"/>
    </xf>
    <xf numFmtId="164" fontId="6" fillId="3" borderId="1" xfId="0" applyNumberFormat="1" applyFont="1" applyFill="1" applyBorder="1" applyAlignment="1">
      <alignment horizontal="right" vertical="center" wrapText="1"/>
    </xf>
    <xf numFmtId="164" fontId="6" fillId="3" borderId="1" xfId="0" applyNumberFormat="1" applyFont="1" applyFill="1" applyBorder="1" applyAlignment="1">
      <alignment horizontal="right" vertical="center"/>
    </xf>
    <xf numFmtId="0" fontId="6" fillId="0" borderId="1" xfId="0" applyFont="1" applyBorder="1" applyAlignment="1">
      <alignment horizontal="center" vertical="center"/>
    </xf>
    <xf numFmtId="0" fontId="5" fillId="0" borderId="1" xfId="0" applyFont="1" applyBorder="1" applyAlignment="1">
      <alignment vertical="top" wrapText="1"/>
    </xf>
    <xf numFmtId="0" fontId="6" fillId="0" borderId="1" xfId="0" applyFont="1" applyBorder="1" applyAlignment="1">
      <alignment vertical="top" wrapText="1"/>
    </xf>
    <xf numFmtId="0" fontId="6" fillId="0" borderId="1" xfId="0" applyFont="1" applyBorder="1" applyAlignment="1">
      <alignment horizontal="right" vertical="center" wrapText="1"/>
    </xf>
    <xf numFmtId="164" fontId="6" fillId="0" borderId="1" xfId="0" applyNumberFormat="1" applyFont="1" applyBorder="1" applyAlignment="1">
      <alignment horizontal="right" vertical="center" wrapText="1"/>
    </xf>
    <xf numFmtId="164" fontId="6" fillId="0" borderId="1" xfId="0" applyNumberFormat="1" applyFont="1" applyBorder="1" applyAlignment="1">
      <alignment horizontal="right" vertical="center"/>
    </xf>
    <xf numFmtId="0" fontId="6" fillId="0" borderId="1" xfId="0" applyFont="1" applyBorder="1" applyAlignment="1">
      <alignment horizontal="left" vertical="top" wrapText="1"/>
    </xf>
    <xf numFmtId="0" fontId="6" fillId="0" borderId="1" xfId="0" applyFont="1" applyBorder="1" applyAlignment="1">
      <alignment horizontal="left" vertical="center"/>
    </xf>
    <xf numFmtId="0" fontId="6" fillId="0" borderId="1" xfId="0" applyFont="1" applyBorder="1" applyAlignment="1">
      <alignment vertical="top"/>
    </xf>
    <xf numFmtId="0" fontId="6" fillId="0" borderId="0" xfId="0" applyFont="1" applyAlignment="1">
      <alignment vertical="top" wrapText="1"/>
    </xf>
    <xf numFmtId="0" fontId="5" fillId="0" borderId="1" xfId="0" applyFont="1" applyBorder="1" applyAlignment="1">
      <alignment horizontal="right" vertical="center" wrapText="1"/>
    </xf>
    <xf numFmtId="164" fontId="5" fillId="0" borderId="1" xfId="0" applyNumberFormat="1" applyFont="1" applyBorder="1" applyAlignment="1">
      <alignment horizontal="right" vertical="center" wrapText="1"/>
    </xf>
    <xf numFmtId="164" fontId="5" fillId="0" borderId="1" xfId="0" applyNumberFormat="1" applyFont="1" applyBorder="1" applyAlignment="1">
      <alignment horizontal="right" vertical="center"/>
    </xf>
    <xf numFmtId="0" fontId="6" fillId="0" borderId="1" xfId="0" applyFont="1" applyBorder="1" applyAlignment="1">
      <alignment horizontal="center" vertical="top"/>
    </xf>
    <xf numFmtId="0" fontId="1" fillId="5" borderId="1" xfId="0" applyFont="1" applyFill="1" applyBorder="1" applyAlignment="1">
      <alignment horizontal="center" vertical="center"/>
    </xf>
    <xf numFmtId="0" fontId="1" fillId="5" borderId="1" xfId="0" applyFont="1" applyFill="1" applyBorder="1" applyAlignment="1">
      <alignment horizontal="center" vertical="center" wrapText="1"/>
    </xf>
    <xf numFmtId="0" fontId="1" fillId="6" borderId="1" xfId="0" applyFont="1" applyFill="1" applyBorder="1" applyAlignment="1">
      <alignment horizontal="right" vertical="center"/>
    </xf>
    <xf numFmtId="0" fontId="1" fillId="5" borderId="1" xfId="0" applyFont="1" applyFill="1" applyBorder="1" applyAlignment="1">
      <alignment horizontal="right" vertical="center"/>
    </xf>
    <xf numFmtId="2" fontId="1" fillId="5" borderId="1" xfId="0" applyNumberFormat="1" applyFont="1" applyFill="1" applyBorder="1" applyAlignment="1">
      <alignment horizontal="right" vertical="center"/>
    </xf>
    <xf numFmtId="0" fontId="10" fillId="5" borderId="1" xfId="0" applyFont="1" applyFill="1" applyBorder="1" applyAlignment="1">
      <alignment horizontal="right" vertical="center"/>
    </xf>
    <xf numFmtId="164" fontId="6" fillId="0" borderId="1" xfId="0" applyNumberFormat="1" applyFont="1" applyBorder="1" applyAlignment="1">
      <alignment vertical="top" wrapText="1"/>
    </xf>
    <xf numFmtId="164" fontId="6" fillId="0" borderId="1" xfId="0" applyNumberFormat="1" applyFont="1" applyBorder="1" applyAlignment="1">
      <alignment vertical="top"/>
    </xf>
    <xf numFmtId="2" fontId="1" fillId="5" borderId="1" xfId="0" applyNumberFormat="1" applyFont="1" applyFill="1" applyBorder="1" applyAlignment="1">
      <alignment vertical="center"/>
    </xf>
    <xf numFmtId="4" fontId="1" fillId="5" borderId="1" xfId="0" applyNumberFormat="1" applyFont="1" applyFill="1" applyBorder="1" applyAlignment="1">
      <alignment vertical="center"/>
    </xf>
    <xf numFmtId="0" fontId="5" fillId="0" borderId="1" xfId="0" applyFont="1" applyBorder="1" applyAlignment="1">
      <alignment horizontal="right" vertical="top" wrapText="1"/>
    </xf>
    <xf numFmtId="0" fontId="1" fillId="5" borderId="7" xfId="0" applyFont="1" applyFill="1" applyBorder="1" applyAlignment="1">
      <alignment horizontal="center"/>
    </xf>
    <xf numFmtId="0" fontId="1" fillId="5" borderId="0" xfId="0" applyFont="1" applyFill="1" applyBorder="1" applyAlignment="1">
      <alignment horizontal="center"/>
    </xf>
    <xf numFmtId="0" fontId="2" fillId="4" borderId="8"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7" fillId="6" borderId="4" xfId="0" applyFont="1" applyFill="1" applyBorder="1" applyAlignment="1">
      <alignment horizontal="center" vertical="top"/>
    </xf>
    <xf numFmtId="0" fontId="7" fillId="6" borderId="5" xfId="0" applyFont="1" applyFill="1" applyBorder="1" applyAlignment="1">
      <alignment horizontal="center" vertical="top"/>
    </xf>
    <xf numFmtId="0" fontId="1" fillId="6" borderId="4" xfId="0" applyFont="1" applyFill="1" applyBorder="1" applyAlignment="1">
      <alignment horizontal="center" vertical="center"/>
    </xf>
    <xf numFmtId="0" fontId="1" fillId="6" borderId="6" xfId="0" applyFont="1" applyFill="1" applyBorder="1" applyAlignment="1">
      <alignment horizontal="center" vertical="center"/>
    </xf>
    <xf numFmtId="0" fontId="1" fillId="6" borderId="5" xfId="0" applyFont="1" applyFill="1" applyBorder="1" applyAlignment="1">
      <alignment horizontal="center" vertical="center"/>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 fillId="5" borderId="4" xfId="0" applyFont="1" applyFill="1" applyBorder="1" applyAlignment="1">
      <alignment horizontal="center" vertical="center"/>
    </xf>
    <xf numFmtId="0" fontId="1" fillId="5" borderId="6" xfId="0" applyFont="1" applyFill="1" applyBorder="1" applyAlignment="1">
      <alignment horizontal="center" vertical="center"/>
    </xf>
    <xf numFmtId="0" fontId="1" fillId="5" borderId="5" xfId="0" applyFont="1" applyFill="1" applyBorder="1" applyAlignment="1">
      <alignment horizontal="center" vertical="center"/>
    </xf>
    <xf numFmtId="0" fontId="7" fillId="5" borderId="4" xfId="0" applyFont="1" applyFill="1" applyBorder="1" applyAlignment="1">
      <alignment horizontal="center" vertical="top"/>
    </xf>
    <xf numFmtId="0" fontId="7" fillId="5" borderId="5" xfId="0" applyFont="1" applyFill="1" applyBorder="1" applyAlignment="1">
      <alignment horizontal="center" vertical="top"/>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 fillId="5" borderId="1" xfId="0" applyFont="1" applyFill="1" applyBorder="1" applyAlignment="1">
      <alignment horizontal="center" vertical="center"/>
    </xf>
    <xf numFmtId="0" fontId="14" fillId="5" borderId="7" xfId="0" applyFont="1" applyFill="1" applyBorder="1" applyAlignment="1">
      <alignment horizontal="center"/>
    </xf>
    <xf numFmtId="0" fontId="14" fillId="5" borderId="0" xfId="0" applyFont="1" applyFill="1" applyBorder="1" applyAlignment="1">
      <alignment horizontal="center"/>
    </xf>
    <xf numFmtId="0" fontId="10" fillId="5"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1C897-F2FC-480B-AA88-A34586FE1DBF}">
  <sheetPr>
    <pageSetUpPr fitToPage="1"/>
  </sheetPr>
  <dimension ref="A1:L60"/>
  <sheetViews>
    <sheetView tabSelected="1" zoomScale="93" zoomScaleNormal="93" workbookViewId="0">
      <selection activeCell="A3" sqref="A3:L3"/>
    </sheetView>
  </sheetViews>
  <sheetFormatPr baseColWidth="10" defaultColWidth="41.42578125" defaultRowHeight="15" x14ac:dyDescent="0.25"/>
  <cols>
    <col min="1" max="1" width="51.42578125" style="1" customWidth="1"/>
    <col min="2" max="2" width="74.28515625" style="1" customWidth="1"/>
    <col min="3" max="3" width="30.85546875" style="1" customWidth="1"/>
    <col min="4" max="4" width="8.42578125" style="3" customWidth="1"/>
    <col min="5" max="5" width="13.140625" style="3" customWidth="1"/>
    <col min="6" max="6" width="10.5703125" style="3" customWidth="1"/>
    <col min="7" max="7" width="13.5703125" style="3" customWidth="1"/>
    <col min="8" max="8" width="13.42578125" style="3" customWidth="1"/>
    <col min="9" max="9" width="11.7109375" style="3" customWidth="1"/>
    <col min="10" max="10" width="17.5703125" style="3" customWidth="1"/>
    <col min="11" max="12" width="38" style="3" customWidth="1"/>
    <col min="13" max="16384" width="41.42578125" style="1"/>
  </cols>
  <sheetData>
    <row r="1" spans="1:12" ht="18" x14ac:dyDescent="0.35">
      <c r="A1" s="35" t="s">
        <v>92</v>
      </c>
      <c r="B1" s="36"/>
      <c r="C1" s="36"/>
      <c r="D1" s="36"/>
      <c r="E1" s="36"/>
      <c r="F1" s="36"/>
      <c r="G1" s="36"/>
      <c r="H1" s="36"/>
      <c r="I1" s="36"/>
      <c r="J1" s="36"/>
      <c r="K1" s="36"/>
      <c r="L1" s="36"/>
    </row>
    <row r="2" spans="1:12" ht="56.45" customHeight="1" x14ac:dyDescent="0.25">
      <c r="A2" s="37" t="s">
        <v>100</v>
      </c>
      <c r="B2" s="38"/>
      <c r="C2" s="38"/>
      <c r="D2" s="38"/>
      <c r="E2" s="38"/>
      <c r="F2" s="38"/>
      <c r="G2" s="38"/>
      <c r="H2" s="38"/>
      <c r="I2" s="38"/>
      <c r="J2" s="38"/>
      <c r="K2" s="38"/>
      <c r="L2" s="38"/>
    </row>
    <row r="3" spans="1:12" ht="34.9" customHeight="1" x14ac:dyDescent="0.25">
      <c r="A3" s="39" t="s">
        <v>61</v>
      </c>
      <c r="B3" s="40"/>
      <c r="C3" s="40"/>
      <c r="D3" s="40"/>
      <c r="E3" s="40"/>
      <c r="F3" s="40"/>
      <c r="G3" s="40"/>
      <c r="H3" s="40"/>
      <c r="I3" s="40"/>
      <c r="J3" s="40"/>
      <c r="K3" s="40"/>
      <c r="L3" s="40"/>
    </row>
    <row r="4" spans="1:12" ht="78" customHeight="1" x14ac:dyDescent="0.25">
      <c r="A4" s="24" t="s">
        <v>24</v>
      </c>
      <c r="B4" s="24" t="s">
        <v>80</v>
      </c>
      <c r="C4" s="24" t="s">
        <v>25</v>
      </c>
      <c r="D4" s="25" t="s">
        <v>84</v>
      </c>
      <c r="E4" s="25" t="s">
        <v>93</v>
      </c>
      <c r="F4" s="25" t="s">
        <v>85</v>
      </c>
      <c r="G4" s="25" t="s">
        <v>86</v>
      </c>
      <c r="H4" s="25" t="s">
        <v>87</v>
      </c>
      <c r="I4" s="25" t="s">
        <v>88</v>
      </c>
      <c r="J4" s="25" t="s">
        <v>89</v>
      </c>
      <c r="K4" s="25" t="s">
        <v>95</v>
      </c>
      <c r="L4" s="25" t="s">
        <v>94</v>
      </c>
    </row>
    <row r="5" spans="1:12" s="4" customFormat="1" ht="69.599999999999994" customHeight="1" x14ac:dyDescent="0.25">
      <c r="A5" s="5" t="s">
        <v>0</v>
      </c>
      <c r="B5" s="6" t="s">
        <v>42</v>
      </c>
      <c r="C5" s="6" t="s">
        <v>43</v>
      </c>
      <c r="D5" s="7">
        <v>5</v>
      </c>
      <c r="E5" s="8"/>
      <c r="F5" s="8">
        <f t="shared" ref="F5:F12" si="0">SUM(D5*E5)</f>
        <v>0</v>
      </c>
      <c r="G5" s="7">
        <v>2</v>
      </c>
      <c r="H5" s="7">
        <v>4</v>
      </c>
      <c r="I5" s="9">
        <f t="shared" ref="I5:I12" si="1">SUM(F5*G5)</f>
        <v>0</v>
      </c>
      <c r="J5" s="9">
        <f t="shared" ref="J5:J12" si="2">SUM(F5*H5)</f>
        <v>0</v>
      </c>
      <c r="K5" s="10"/>
      <c r="L5" s="10"/>
    </row>
    <row r="6" spans="1:12" s="4" customFormat="1" ht="54.6" customHeight="1" x14ac:dyDescent="0.25">
      <c r="A6" s="6" t="s">
        <v>44</v>
      </c>
      <c r="B6" s="6" t="s">
        <v>9</v>
      </c>
      <c r="C6" s="6" t="s">
        <v>10</v>
      </c>
      <c r="D6" s="7">
        <v>1</v>
      </c>
      <c r="E6" s="8"/>
      <c r="F6" s="8">
        <f t="shared" si="0"/>
        <v>0</v>
      </c>
      <c r="G6" s="7">
        <v>1</v>
      </c>
      <c r="H6" s="7">
        <v>2</v>
      </c>
      <c r="I6" s="9">
        <f t="shared" si="1"/>
        <v>0</v>
      </c>
      <c r="J6" s="9">
        <f t="shared" si="2"/>
        <v>0</v>
      </c>
      <c r="K6" s="10"/>
      <c r="L6" s="10"/>
    </row>
    <row r="7" spans="1:12" s="4" customFormat="1" ht="67.150000000000006" customHeight="1" x14ac:dyDescent="0.25">
      <c r="A7" s="11" t="s">
        <v>1</v>
      </c>
      <c r="B7" s="12" t="s">
        <v>2</v>
      </c>
      <c r="C7" s="12" t="s">
        <v>3</v>
      </c>
      <c r="D7" s="13">
        <v>1</v>
      </c>
      <c r="E7" s="8"/>
      <c r="F7" s="8">
        <f t="shared" si="0"/>
        <v>0</v>
      </c>
      <c r="G7" s="7">
        <v>1</v>
      </c>
      <c r="H7" s="7">
        <v>2</v>
      </c>
      <c r="I7" s="9">
        <f t="shared" si="1"/>
        <v>0</v>
      </c>
      <c r="J7" s="9">
        <f t="shared" si="2"/>
        <v>0</v>
      </c>
      <c r="K7" s="10"/>
      <c r="L7" s="10"/>
    </row>
    <row r="8" spans="1:12" s="4" customFormat="1" ht="67.900000000000006" customHeight="1" x14ac:dyDescent="0.25">
      <c r="A8" s="12" t="s">
        <v>34</v>
      </c>
      <c r="B8" s="12" t="s">
        <v>38</v>
      </c>
      <c r="C8" s="12" t="s">
        <v>18</v>
      </c>
      <c r="D8" s="13">
        <v>1</v>
      </c>
      <c r="E8" s="14"/>
      <c r="F8" s="14">
        <f t="shared" si="0"/>
        <v>0</v>
      </c>
      <c r="G8" s="13">
        <v>1</v>
      </c>
      <c r="H8" s="13">
        <v>2</v>
      </c>
      <c r="I8" s="15">
        <f t="shared" si="1"/>
        <v>0</v>
      </c>
      <c r="J8" s="15">
        <f t="shared" si="2"/>
        <v>0</v>
      </c>
      <c r="K8" s="10"/>
      <c r="L8" s="10"/>
    </row>
    <row r="9" spans="1:12" s="4" customFormat="1" ht="67.150000000000006" customHeight="1" x14ac:dyDescent="0.25">
      <c r="A9" s="12" t="s">
        <v>6</v>
      </c>
      <c r="B9" s="12" t="s">
        <v>26</v>
      </c>
      <c r="C9" s="12" t="s">
        <v>3</v>
      </c>
      <c r="D9" s="13">
        <v>1</v>
      </c>
      <c r="E9" s="14"/>
      <c r="F9" s="14">
        <f t="shared" si="0"/>
        <v>0</v>
      </c>
      <c r="G9" s="13">
        <v>1</v>
      </c>
      <c r="H9" s="13">
        <v>2</v>
      </c>
      <c r="I9" s="15">
        <f t="shared" si="1"/>
        <v>0</v>
      </c>
      <c r="J9" s="15">
        <f t="shared" si="2"/>
        <v>0</v>
      </c>
      <c r="K9" s="10"/>
      <c r="L9" s="10"/>
    </row>
    <row r="10" spans="1:12" s="4" customFormat="1" ht="66.599999999999994" customHeight="1" x14ac:dyDescent="0.25">
      <c r="A10" s="12" t="s">
        <v>40</v>
      </c>
      <c r="B10" s="12" t="s">
        <v>7</v>
      </c>
      <c r="C10" s="12" t="s">
        <v>3</v>
      </c>
      <c r="D10" s="13">
        <v>2</v>
      </c>
      <c r="E10" s="14"/>
      <c r="F10" s="14">
        <f t="shared" si="0"/>
        <v>0</v>
      </c>
      <c r="G10" s="13">
        <v>1</v>
      </c>
      <c r="H10" s="13">
        <v>2</v>
      </c>
      <c r="I10" s="15">
        <f t="shared" si="1"/>
        <v>0</v>
      </c>
      <c r="J10" s="15">
        <f t="shared" si="2"/>
        <v>0</v>
      </c>
      <c r="K10" s="10"/>
      <c r="L10" s="10"/>
    </row>
    <row r="11" spans="1:12" s="4" customFormat="1" ht="62.25" customHeight="1" x14ac:dyDescent="0.25">
      <c r="A11" s="12" t="s">
        <v>59</v>
      </c>
      <c r="B11" s="12" t="s">
        <v>60</v>
      </c>
      <c r="C11" s="12" t="s">
        <v>3</v>
      </c>
      <c r="D11" s="13">
        <v>2</v>
      </c>
      <c r="E11" s="13"/>
      <c r="F11" s="14">
        <f t="shared" si="0"/>
        <v>0</v>
      </c>
      <c r="G11" s="13">
        <v>1</v>
      </c>
      <c r="H11" s="13">
        <v>2</v>
      </c>
      <c r="I11" s="15">
        <f t="shared" si="1"/>
        <v>0</v>
      </c>
      <c r="J11" s="15">
        <f t="shared" si="2"/>
        <v>0</v>
      </c>
      <c r="K11" s="10"/>
      <c r="L11" s="10"/>
    </row>
    <row r="12" spans="1:12" s="4" customFormat="1" ht="84.6" customHeight="1" x14ac:dyDescent="0.25">
      <c r="A12" s="11" t="s">
        <v>81</v>
      </c>
      <c r="B12" s="12" t="s">
        <v>82</v>
      </c>
      <c r="C12" s="12" t="s">
        <v>3</v>
      </c>
      <c r="D12" s="13">
        <v>2</v>
      </c>
      <c r="E12" s="14"/>
      <c r="F12" s="14">
        <f t="shared" si="0"/>
        <v>0</v>
      </c>
      <c r="G12" s="13">
        <v>1</v>
      </c>
      <c r="H12" s="13">
        <v>2</v>
      </c>
      <c r="I12" s="15">
        <f t="shared" si="1"/>
        <v>0</v>
      </c>
      <c r="J12" s="15">
        <f t="shared" si="2"/>
        <v>0</v>
      </c>
      <c r="K12" s="10"/>
      <c r="L12" s="10"/>
    </row>
    <row r="13" spans="1:12" ht="30.75" customHeight="1" x14ac:dyDescent="0.25">
      <c r="A13" s="43" t="s">
        <v>91</v>
      </c>
      <c r="B13" s="44"/>
      <c r="C13" s="45"/>
      <c r="D13" s="26">
        <f>SUM(D5:D12)</f>
        <v>15</v>
      </c>
      <c r="E13" s="26">
        <f t="shared" ref="E13:J13" si="3">SUM(E5:E12)</f>
        <v>0</v>
      </c>
      <c r="F13" s="26">
        <f t="shared" si="3"/>
        <v>0</v>
      </c>
      <c r="G13" s="26">
        <f>SUM(G5:G12)</f>
        <v>9</v>
      </c>
      <c r="H13" s="26">
        <f>SUM(H5:H12)</f>
        <v>18</v>
      </c>
      <c r="I13" s="26">
        <f t="shared" si="3"/>
        <v>0</v>
      </c>
      <c r="J13" s="26">
        <f t="shared" si="3"/>
        <v>0</v>
      </c>
      <c r="K13" s="41"/>
      <c r="L13" s="42"/>
    </row>
    <row r="14" spans="1:12" ht="25.9" customHeight="1" x14ac:dyDescent="0.25"/>
    <row r="15" spans="1:12" ht="25.9" customHeight="1" x14ac:dyDescent="0.25"/>
    <row r="16" spans="1:12" ht="25.9" customHeight="1" x14ac:dyDescent="0.25"/>
    <row r="17" ht="25.9" customHeight="1" x14ac:dyDescent="0.25"/>
    <row r="18" ht="25.9" customHeight="1" x14ac:dyDescent="0.25"/>
    <row r="19" ht="25.9" customHeight="1" x14ac:dyDescent="0.25"/>
    <row r="20" ht="25.9" customHeight="1" x14ac:dyDescent="0.25"/>
    <row r="21" ht="25.9" customHeight="1" x14ac:dyDescent="0.25"/>
    <row r="22" ht="25.9" customHeight="1" x14ac:dyDescent="0.25"/>
    <row r="23" ht="25.9" customHeight="1" x14ac:dyDescent="0.25"/>
    <row r="24" ht="25.9" customHeight="1" x14ac:dyDescent="0.25"/>
    <row r="25" ht="25.9" customHeight="1" x14ac:dyDescent="0.25"/>
    <row r="26" ht="25.9" customHeight="1" x14ac:dyDescent="0.25"/>
    <row r="27" ht="25.9" customHeight="1" x14ac:dyDescent="0.25"/>
    <row r="28" ht="25.9" customHeight="1" x14ac:dyDescent="0.25"/>
    <row r="29" ht="25.9" customHeight="1" x14ac:dyDescent="0.25"/>
    <row r="30" ht="25.9" customHeight="1" x14ac:dyDescent="0.25"/>
    <row r="31" ht="25.9" customHeight="1" x14ac:dyDescent="0.25"/>
    <row r="32" ht="25.9" customHeight="1" x14ac:dyDescent="0.25"/>
    <row r="33" ht="25.9" customHeight="1" x14ac:dyDescent="0.25"/>
    <row r="34" ht="25.9" customHeight="1" x14ac:dyDescent="0.25"/>
    <row r="35" ht="25.9" customHeight="1" x14ac:dyDescent="0.25"/>
    <row r="36" ht="25.9" customHeight="1" x14ac:dyDescent="0.25"/>
    <row r="37" ht="25.9" customHeight="1" x14ac:dyDescent="0.25"/>
    <row r="38" ht="25.9" customHeight="1" x14ac:dyDescent="0.25"/>
    <row r="39" ht="25.9" customHeight="1" x14ac:dyDescent="0.25"/>
    <row r="40" ht="25.9" customHeight="1" x14ac:dyDescent="0.25"/>
    <row r="41" ht="25.9" customHeight="1" x14ac:dyDescent="0.25"/>
    <row r="42" ht="25.9" customHeight="1" x14ac:dyDescent="0.25"/>
    <row r="43" ht="25.9" customHeight="1" x14ac:dyDescent="0.25"/>
    <row r="44" ht="25.9" customHeight="1" x14ac:dyDescent="0.25"/>
    <row r="45" ht="25.9" customHeight="1" x14ac:dyDescent="0.25"/>
    <row r="46" ht="25.9" customHeight="1" x14ac:dyDescent="0.25"/>
    <row r="47" ht="25.9" customHeight="1" x14ac:dyDescent="0.25"/>
    <row r="48" ht="25.9" customHeight="1" x14ac:dyDescent="0.25"/>
    <row r="49" ht="25.9" customHeight="1" x14ac:dyDescent="0.25"/>
    <row r="50" ht="25.9" customHeight="1" x14ac:dyDescent="0.25"/>
    <row r="51" ht="25.9" customHeight="1" x14ac:dyDescent="0.25"/>
    <row r="52" ht="25.9" customHeight="1" x14ac:dyDescent="0.25"/>
    <row r="53" ht="25.9" customHeight="1" x14ac:dyDescent="0.25"/>
    <row r="54" ht="25.9" customHeight="1" x14ac:dyDescent="0.25"/>
    <row r="55" ht="25.9" customHeight="1" x14ac:dyDescent="0.25"/>
    <row r="56" ht="25.9" customHeight="1" x14ac:dyDescent="0.25"/>
    <row r="57" ht="25.9" customHeight="1" x14ac:dyDescent="0.25"/>
    <row r="58" ht="25.9" customHeight="1" x14ac:dyDescent="0.25"/>
    <row r="59" ht="25.9" customHeight="1" x14ac:dyDescent="0.25"/>
    <row r="60" ht="25.9" customHeight="1" x14ac:dyDescent="0.25"/>
  </sheetData>
  <mergeCells count="5">
    <mergeCell ref="A1:L1"/>
    <mergeCell ref="A2:L2"/>
    <mergeCell ref="A3:L3"/>
    <mergeCell ref="K13:L13"/>
    <mergeCell ref="A13:C13"/>
  </mergeCells>
  <pageMargins left="0.70866141732283472" right="0.70866141732283472" top="0.74803149606299213" bottom="0.74803149606299213" header="0.31496062992125984" footer="0.31496062992125984"/>
  <pageSetup paperSize="9" scale="42" orientation="landscape" r:id="rId1"/>
  <headerFooter>
    <oddHeader>&amp;C&amp;"-,Gras"&amp;14LOT 1 : La posture managériale</oddHeader>
    <oddFooter>&amp;LBPU-DQE Lot 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691431-02EA-4EC9-AFCF-62E7B3723D85}">
  <sheetPr>
    <pageSetUpPr fitToPage="1"/>
  </sheetPr>
  <dimension ref="A1:L54"/>
  <sheetViews>
    <sheetView workbookViewId="0">
      <selection activeCell="K4" sqref="K4:L4"/>
    </sheetView>
  </sheetViews>
  <sheetFormatPr baseColWidth="10" defaultColWidth="41.42578125" defaultRowHeight="15" x14ac:dyDescent="0.25"/>
  <cols>
    <col min="1" max="1" width="53" style="1" customWidth="1"/>
    <col min="2" max="2" width="74.28515625" style="1" customWidth="1"/>
    <col min="3" max="3" width="32.28515625" style="1" customWidth="1"/>
    <col min="4" max="4" width="7.140625" style="3" customWidth="1"/>
    <col min="5" max="5" width="13.28515625" style="3" customWidth="1"/>
    <col min="6" max="6" width="10.5703125" style="3" customWidth="1"/>
    <col min="7" max="7" width="13" style="3" customWidth="1"/>
    <col min="8" max="8" width="12.85546875" style="3" customWidth="1"/>
    <col min="9" max="10" width="11.85546875" style="3" customWidth="1"/>
    <col min="11" max="16384" width="41.42578125" style="1"/>
  </cols>
  <sheetData>
    <row r="1" spans="1:12" ht="18" x14ac:dyDescent="0.35">
      <c r="A1" s="35" t="s">
        <v>92</v>
      </c>
      <c r="B1" s="36"/>
      <c r="C1" s="36"/>
      <c r="D1" s="36"/>
      <c r="E1" s="36"/>
      <c r="F1" s="36"/>
      <c r="G1" s="36"/>
      <c r="H1" s="36"/>
      <c r="I1" s="36"/>
      <c r="J1" s="36"/>
      <c r="K1" s="36"/>
      <c r="L1" s="36"/>
    </row>
    <row r="2" spans="1:12" ht="58.15" customHeight="1" x14ac:dyDescent="0.25">
      <c r="A2" s="37" t="s">
        <v>99</v>
      </c>
      <c r="B2" s="38"/>
      <c r="C2" s="38"/>
      <c r="D2" s="38"/>
      <c r="E2" s="38"/>
      <c r="F2" s="38"/>
      <c r="G2" s="38"/>
      <c r="H2" s="38"/>
      <c r="I2" s="38"/>
      <c r="J2" s="38"/>
      <c r="K2" s="38"/>
      <c r="L2" s="38"/>
    </row>
    <row r="3" spans="1:12" ht="27.6" customHeight="1" x14ac:dyDescent="0.25">
      <c r="A3" s="46" t="s">
        <v>45</v>
      </c>
      <c r="B3" s="47"/>
      <c r="C3" s="47"/>
      <c r="D3" s="47"/>
      <c r="E3" s="47"/>
      <c r="F3" s="47"/>
      <c r="G3" s="47"/>
      <c r="H3" s="47"/>
      <c r="I3" s="47"/>
      <c r="J3" s="47"/>
      <c r="K3" s="47"/>
      <c r="L3" s="47"/>
    </row>
    <row r="4" spans="1:12" s="2" customFormat="1" ht="73.5" customHeight="1" x14ac:dyDescent="0.25">
      <c r="A4" s="24" t="s">
        <v>24</v>
      </c>
      <c r="B4" s="24" t="s">
        <v>80</v>
      </c>
      <c r="C4" s="24" t="s">
        <v>25</v>
      </c>
      <c r="D4" s="25" t="s">
        <v>84</v>
      </c>
      <c r="E4" s="25" t="s">
        <v>93</v>
      </c>
      <c r="F4" s="25" t="s">
        <v>85</v>
      </c>
      <c r="G4" s="25" t="s">
        <v>86</v>
      </c>
      <c r="H4" s="25" t="s">
        <v>87</v>
      </c>
      <c r="I4" s="25" t="s">
        <v>88</v>
      </c>
      <c r="J4" s="25" t="s">
        <v>89</v>
      </c>
      <c r="K4" s="25" t="s">
        <v>95</v>
      </c>
      <c r="L4" s="25" t="s">
        <v>94</v>
      </c>
    </row>
    <row r="5" spans="1:12" s="2" customFormat="1" ht="52.9" customHeight="1" x14ac:dyDescent="0.25">
      <c r="A5" s="11" t="s">
        <v>4</v>
      </c>
      <c r="B5" s="16" t="s">
        <v>5</v>
      </c>
      <c r="C5" s="12" t="s">
        <v>3</v>
      </c>
      <c r="D5" s="13">
        <v>2</v>
      </c>
      <c r="E5" s="14"/>
      <c r="F5" s="14">
        <f t="shared" ref="F5:F6" si="0">SUM(D5*E5)</f>
        <v>0</v>
      </c>
      <c r="G5" s="13">
        <v>1</v>
      </c>
      <c r="H5" s="13">
        <v>2</v>
      </c>
      <c r="I5" s="15">
        <f t="shared" ref="I5:I6" si="1">SUM(F5*G5)</f>
        <v>0</v>
      </c>
      <c r="J5" s="15">
        <f t="shared" ref="J5:J6" si="2">SUM(F5*H5)</f>
        <v>0</v>
      </c>
      <c r="K5" s="10"/>
      <c r="L5" s="10"/>
    </row>
    <row r="6" spans="1:12" ht="51.6" customHeight="1" x14ac:dyDescent="0.25">
      <c r="A6" s="11" t="s">
        <v>12</v>
      </c>
      <c r="B6" s="16" t="s">
        <v>13</v>
      </c>
      <c r="C6" s="12" t="s">
        <v>3</v>
      </c>
      <c r="D6" s="13">
        <v>2</v>
      </c>
      <c r="E6" s="14"/>
      <c r="F6" s="14">
        <f t="shared" si="0"/>
        <v>0</v>
      </c>
      <c r="G6" s="13">
        <v>1</v>
      </c>
      <c r="H6" s="13">
        <v>2</v>
      </c>
      <c r="I6" s="15">
        <f t="shared" si="1"/>
        <v>0</v>
      </c>
      <c r="J6" s="15">
        <f t="shared" si="2"/>
        <v>0</v>
      </c>
      <c r="K6" s="23"/>
      <c r="L6" s="23"/>
    </row>
    <row r="7" spans="1:12" ht="52.15" customHeight="1" x14ac:dyDescent="0.25">
      <c r="A7" s="5" t="s">
        <v>36</v>
      </c>
      <c r="B7" s="6" t="s">
        <v>83</v>
      </c>
      <c r="C7" s="6" t="s">
        <v>3</v>
      </c>
      <c r="D7" s="7">
        <v>1</v>
      </c>
      <c r="E7" s="8"/>
      <c r="F7" s="8">
        <f>SUM(D7*E7)</f>
        <v>0</v>
      </c>
      <c r="G7" s="7">
        <v>1</v>
      </c>
      <c r="H7" s="7">
        <v>2</v>
      </c>
      <c r="I7" s="9">
        <f>SUM(F7*G7)</f>
        <v>0</v>
      </c>
      <c r="J7" s="9">
        <f>SUM(F7*H7)</f>
        <v>0</v>
      </c>
      <c r="K7" s="23"/>
      <c r="L7" s="23"/>
    </row>
    <row r="8" spans="1:12" ht="70.150000000000006" customHeight="1" x14ac:dyDescent="0.25">
      <c r="A8" s="5" t="s">
        <v>37</v>
      </c>
      <c r="B8" s="19" t="s">
        <v>46</v>
      </c>
      <c r="C8" s="6" t="s">
        <v>3</v>
      </c>
      <c r="D8" s="7">
        <v>1</v>
      </c>
      <c r="E8" s="8"/>
      <c r="F8" s="8">
        <f>SUM(D8*E8)</f>
        <v>0</v>
      </c>
      <c r="G8" s="7">
        <v>1</v>
      </c>
      <c r="H8" s="7">
        <v>2</v>
      </c>
      <c r="I8" s="9">
        <f>SUM(F8*G8)</f>
        <v>0</v>
      </c>
      <c r="J8" s="9">
        <f>SUM(F8*H8)</f>
        <v>0</v>
      </c>
      <c r="K8" s="23"/>
      <c r="L8" s="23"/>
    </row>
    <row r="9" spans="1:12" ht="45" customHeight="1" x14ac:dyDescent="0.25">
      <c r="A9" s="12" t="s">
        <v>47</v>
      </c>
      <c r="B9" s="12" t="s">
        <v>48</v>
      </c>
      <c r="C9" s="12" t="s">
        <v>3</v>
      </c>
      <c r="D9" s="13">
        <v>1</v>
      </c>
      <c r="E9" s="14"/>
      <c r="F9" s="14">
        <f>SUM(D9*E9)</f>
        <v>0</v>
      </c>
      <c r="G9" s="13">
        <v>1</v>
      </c>
      <c r="H9" s="13">
        <v>2</v>
      </c>
      <c r="I9" s="15">
        <f>SUM(F9*G9)</f>
        <v>0</v>
      </c>
      <c r="J9" s="15">
        <f>SUM(F9*H9)</f>
        <v>0</v>
      </c>
      <c r="K9" s="23"/>
      <c r="L9" s="23"/>
    </row>
    <row r="10" spans="1:12" ht="69" customHeight="1" x14ac:dyDescent="0.25">
      <c r="A10" s="12" t="s">
        <v>41</v>
      </c>
      <c r="B10" s="12" t="s">
        <v>16</v>
      </c>
      <c r="C10" s="12" t="s">
        <v>3</v>
      </c>
      <c r="D10" s="13">
        <v>1</v>
      </c>
      <c r="E10" s="14"/>
      <c r="F10" s="14">
        <f t="shared" ref="F10" si="3">SUM(D10*E10)</f>
        <v>0</v>
      </c>
      <c r="G10" s="13">
        <v>3</v>
      </c>
      <c r="H10" s="13">
        <v>5</v>
      </c>
      <c r="I10" s="15">
        <f t="shared" ref="I10" si="4">SUM(F10*G10)</f>
        <v>0</v>
      </c>
      <c r="J10" s="15">
        <f t="shared" ref="J10" si="5">SUM(F10*H10)</f>
        <v>0</v>
      </c>
      <c r="K10" s="23"/>
      <c r="L10" s="23"/>
    </row>
    <row r="11" spans="1:12" ht="50.45" customHeight="1" x14ac:dyDescent="0.25">
      <c r="A11" s="12" t="s">
        <v>27</v>
      </c>
      <c r="B11" s="12" t="s">
        <v>11</v>
      </c>
      <c r="C11" s="12" t="s">
        <v>3</v>
      </c>
      <c r="D11" s="13">
        <v>1</v>
      </c>
      <c r="E11" s="14"/>
      <c r="F11" s="14">
        <f>SUM(D11*E11)</f>
        <v>0</v>
      </c>
      <c r="G11" s="13">
        <v>1</v>
      </c>
      <c r="H11" s="13">
        <v>2</v>
      </c>
      <c r="I11" s="15">
        <f>SUM(F11*G11)</f>
        <v>0</v>
      </c>
      <c r="J11" s="15">
        <f>SUM(F11*H11)</f>
        <v>0</v>
      </c>
      <c r="K11" s="23"/>
      <c r="L11" s="23"/>
    </row>
    <row r="12" spans="1:12" ht="55.9" customHeight="1" x14ac:dyDescent="0.25">
      <c r="A12" s="11" t="s">
        <v>62</v>
      </c>
      <c r="B12" s="12" t="s">
        <v>63</v>
      </c>
      <c r="C12" s="12" t="s">
        <v>3</v>
      </c>
      <c r="D12" s="13">
        <v>1</v>
      </c>
      <c r="E12" s="14"/>
      <c r="F12" s="14">
        <f>SUM(D12*E12)</f>
        <v>0</v>
      </c>
      <c r="G12" s="13">
        <v>1</v>
      </c>
      <c r="H12" s="13">
        <v>2</v>
      </c>
      <c r="I12" s="15">
        <f>SUM(F12*G12)</f>
        <v>0</v>
      </c>
      <c r="J12" s="15">
        <f>SUM(F12*H12)</f>
        <v>0</v>
      </c>
      <c r="K12" s="23"/>
      <c r="L12" s="23"/>
    </row>
    <row r="13" spans="1:12" ht="45" customHeight="1" x14ac:dyDescent="0.25">
      <c r="A13" s="11" t="s">
        <v>23</v>
      </c>
      <c r="B13" s="11" t="s">
        <v>8</v>
      </c>
      <c r="C13" s="11" t="s">
        <v>3</v>
      </c>
      <c r="D13" s="20">
        <v>0.5</v>
      </c>
      <c r="E13" s="21"/>
      <c r="F13" s="14">
        <f>SUM(D13*E13)</f>
        <v>0</v>
      </c>
      <c r="G13" s="20">
        <v>1</v>
      </c>
      <c r="H13" s="20">
        <v>2</v>
      </c>
      <c r="I13" s="22">
        <f>SUM(F13*G13)</f>
        <v>0</v>
      </c>
      <c r="J13" s="15">
        <f>SUM(F13*H13)</f>
        <v>0</v>
      </c>
      <c r="K13" s="23"/>
      <c r="L13" s="23"/>
    </row>
    <row r="14" spans="1:12" ht="25.9" customHeight="1" x14ac:dyDescent="0.25">
      <c r="A14" s="48" t="s">
        <v>90</v>
      </c>
      <c r="B14" s="49"/>
      <c r="C14" s="50"/>
      <c r="D14" s="27">
        <f>SUM(D5:D13)</f>
        <v>10.5</v>
      </c>
      <c r="E14" s="27">
        <f t="shared" ref="E14:J14" si="6">SUM(E5:E13)</f>
        <v>0</v>
      </c>
      <c r="F14" s="27">
        <f t="shared" si="6"/>
        <v>0</v>
      </c>
      <c r="G14" s="27">
        <f t="shared" si="6"/>
        <v>11</v>
      </c>
      <c r="H14" s="27">
        <f t="shared" si="6"/>
        <v>21</v>
      </c>
      <c r="I14" s="27">
        <f t="shared" si="6"/>
        <v>0</v>
      </c>
      <c r="J14" s="27">
        <f t="shared" si="6"/>
        <v>0</v>
      </c>
      <c r="K14" s="51"/>
      <c r="L14" s="52"/>
    </row>
    <row r="15" spans="1:12" ht="25.9" customHeight="1" x14ac:dyDescent="0.25"/>
    <row r="16" spans="1:12" ht="25.9" customHeight="1" x14ac:dyDescent="0.25"/>
    <row r="17" ht="25.9" customHeight="1" x14ac:dyDescent="0.25"/>
    <row r="18" ht="25.9" customHeight="1" x14ac:dyDescent="0.25"/>
    <row r="19" ht="25.9" customHeight="1" x14ac:dyDescent="0.25"/>
    <row r="20" ht="25.9" customHeight="1" x14ac:dyDescent="0.25"/>
    <row r="21" ht="25.9" customHeight="1" x14ac:dyDescent="0.25"/>
    <row r="22" ht="25.9" customHeight="1" x14ac:dyDescent="0.25"/>
    <row r="23" ht="25.9" customHeight="1" x14ac:dyDescent="0.25"/>
    <row r="24" ht="25.9" customHeight="1" x14ac:dyDescent="0.25"/>
    <row r="25" ht="25.9" customHeight="1" x14ac:dyDescent="0.25"/>
    <row r="26" ht="25.9" customHeight="1" x14ac:dyDescent="0.25"/>
    <row r="27" ht="25.9" customHeight="1" x14ac:dyDescent="0.25"/>
    <row r="28" ht="25.9" customHeight="1" x14ac:dyDescent="0.25"/>
    <row r="29" ht="25.9" customHeight="1" x14ac:dyDescent="0.25"/>
    <row r="30" ht="25.9" customHeight="1" x14ac:dyDescent="0.25"/>
    <row r="31" ht="25.9" customHeight="1" x14ac:dyDescent="0.25"/>
    <row r="32" ht="25.9" customHeight="1" x14ac:dyDescent="0.25"/>
    <row r="33" ht="25.9" customHeight="1" x14ac:dyDescent="0.25"/>
    <row r="34" ht="25.9" customHeight="1" x14ac:dyDescent="0.25"/>
    <row r="35" ht="25.9" customHeight="1" x14ac:dyDescent="0.25"/>
    <row r="36" ht="25.9" customHeight="1" x14ac:dyDescent="0.25"/>
    <row r="37" ht="25.9" customHeight="1" x14ac:dyDescent="0.25"/>
    <row r="38" ht="25.9" customHeight="1" x14ac:dyDescent="0.25"/>
    <row r="39" ht="25.9" customHeight="1" x14ac:dyDescent="0.25"/>
    <row r="40" ht="25.9" customHeight="1" x14ac:dyDescent="0.25"/>
    <row r="41" ht="25.9" customHeight="1" x14ac:dyDescent="0.25"/>
    <row r="42" ht="25.9" customHeight="1" x14ac:dyDescent="0.25"/>
    <row r="43" ht="25.9" customHeight="1" x14ac:dyDescent="0.25"/>
    <row r="44" ht="25.9" customHeight="1" x14ac:dyDescent="0.25"/>
    <row r="45" ht="25.9" customHeight="1" x14ac:dyDescent="0.25"/>
    <row r="46" ht="25.9" customHeight="1" x14ac:dyDescent="0.25"/>
    <row r="47" ht="25.9" customHeight="1" x14ac:dyDescent="0.25"/>
    <row r="48" ht="25.9" customHeight="1" x14ac:dyDescent="0.25"/>
    <row r="49" ht="25.9" customHeight="1" x14ac:dyDescent="0.25"/>
    <row r="50" ht="25.9" customHeight="1" x14ac:dyDescent="0.25"/>
    <row r="51" ht="25.9" customHeight="1" x14ac:dyDescent="0.25"/>
    <row r="52" ht="25.9" customHeight="1" x14ac:dyDescent="0.25"/>
    <row r="53" ht="25.9" customHeight="1" x14ac:dyDescent="0.25"/>
    <row r="54" ht="25.9" customHeight="1" x14ac:dyDescent="0.25"/>
  </sheetData>
  <mergeCells count="5">
    <mergeCell ref="A3:L3"/>
    <mergeCell ref="A14:C14"/>
    <mergeCell ref="K14:L14"/>
    <mergeCell ref="A1:L1"/>
    <mergeCell ref="A2:L2"/>
  </mergeCells>
  <pageMargins left="0.70866141732283472" right="0.70866141732283472" top="0.74803149606299213" bottom="0.74803149606299213" header="0.31496062992125984" footer="0.31496062992125984"/>
  <pageSetup paperSize="9" scale="40" orientation="landscape" r:id="rId1"/>
  <headerFooter>
    <oddHeader>&amp;C&amp;"-,Gras"&amp;14LOT 2 : Animer et accompagner son équipe</oddHeader>
    <oddFooter>&amp;LBPU-DQE Lot 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BE897-A0D0-4AC3-9542-B3E7B4DA772F}">
  <sheetPr>
    <pageSetUpPr fitToPage="1"/>
  </sheetPr>
  <dimension ref="A1:L58"/>
  <sheetViews>
    <sheetView workbookViewId="0">
      <selection activeCell="K6" sqref="K6"/>
    </sheetView>
  </sheetViews>
  <sheetFormatPr baseColWidth="10" defaultColWidth="41.42578125" defaultRowHeight="15" x14ac:dyDescent="0.25"/>
  <cols>
    <col min="1" max="1" width="52.5703125" style="1" customWidth="1"/>
    <col min="2" max="2" width="74.28515625" style="1" customWidth="1"/>
    <col min="3" max="3" width="32.28515625" style="1" customWidth="1"/>
    <col min="4" max="4" width="10.5703125" style="3" customWidth="1"/>
    <col min="5" max="5" width="13.28515625" style="3" customWidth="1"/>
    <col min="6" max="6" width="10.5703125" style="3" customWidth="1"/>
    <col min="7" max="7" width="13" style="3" bestFit="1" customWidth="1"/>
    <col min="8" max="8" width="13.5703125" style="3" customWidth="1"/>
    <col min="9" max="9" width="11.85546875" style="3" customWidth="1"/>
    <col min="10" max="10" width="11.7109375" style="3" customWidth="1"/>
    <col min="11" max="16384" width="41.42578125" style="1"/>
  </cols>
  <sheetData>
    <row r="1" spans="1:12" ht="18" x14ac:dyDescent="0.35">
      <c r="A1" s="35" t="s">
        <v>92</v>
      </c>
      <c r="B1" s="36"/>
      <c r="C1" s="36"/>
      <c r="D1" s="36"/>
      <c r="E1" s="36"/>
      <c r="F1" s="36"/>
      <c r="G1" s="36"/>
      <c r="H1" s="36"/>
      <c r="I1" s="36"/>
      <c r="J1" s="36"/>
      <c r="K1" s="36"/>
      <c r="L1" s="36"/>
    </row>
    <row r="2" spans="1:12" ht="55.9" customHeight="1" x14ac:dyDescent="0.25">
      <c r="A2" s="37" t="s">
        <v>99</v>
      </c>
      <c r="B2" s="38"/>
      <c r="C2" s="38"/>
      <c r="D2" s="38"/>
      <c r="E2" s="38"/>
      <c r="F2" s="38"/>
      <c r="G2" s="38"/>
      <c r="H2" s="38"/>
      <c r="I2" s="38"/>
      <c r="J2" s="38"/>
      <c r="K2" s="38"/>
      <c r="L2" s="38"/>
    </row>
    <row r="3" spans="1:12" ht="39.6" customHeight="1" x14ac:dyDescent="0.25">
      <c r="A3" s="39" t="s">
        <v>49</v>
      </c>
      <c r="B3" s="40"/>
      <c r="C3" s="40"/>
      <c r="D3" s="40"/>
      <c r="E3" s="40"/>
      <c r="F3" s="40"/>
      <c r="G3" s="40"/>
      <c r="H3" s="40"/>
      <c r="I3" s="40"/>
      <c r="J3" s="40"/>
      <c r="K3" s="40"/>
      <c r="L3" s="40"/>
    </row>
    <row r="4" spans="1:12" ht="81" customHeight="1" x14ac:dyDescent="0.25">
      <c r="A4" s="24" t="s">
        <v>24</v>
      </c>
      <c r="B4" s="24" t="s">
        <v>80</v>
      </c>
      <c r="C4" s="24" t="s">
        <v>25</v>
      </c>
      <c r="D4" s="25" t="s">
        <v>84</v>
      </c>
      <c r="E4" s="25" t="s">
        <v>93</v>
      </c>
      <c r="F4" s="25" t="s">
        <v>85</v>
      </c>
      <c r="G4" s="25" t="s">
        <v>86</v>
      </c>
      <c r="H4" s="25" t="s">
        <v>87</v>
      </c>
      <c r="I4" s="25" t="s">
        <v>88</v>
      </c>
      <c r="J4" s="25" t="s">
        <v>89</v>
      </c>
      <c r="K4" s="25" t="s">
        <v>95</v>
      </c>
      <c r="L4" s="25" t="s">
        <v>94</v>
      </c>
    </row>
    <row r="5" spans="1:12" s="2" customFormat="1" ht="62.25" customHeight="1" x14ac:dyDescent="0.25">
      <c r="A5" s="11" t="s">
        <v>64</v>
      </c>
      <c r="B5" s="16" t="s">
        <v>65</v>
      </c>
      <c r="C5" s="12" t="s">
        <v>55</v>
      </c>
      <c r="D5" s="13">
        <v>1</v>
      </c>
      <c r="E5" s="14"/>
      <c r="F5" s="14">
        <f>SUM(D5*E5)</f>
        <v>0</v>
      </c>
      <c r="G5" s="13">
        <v>1</v>
      </c>
      <c r="H5" s="13">
        <v>2</v>
      </c>
      <c r="I5" s="15">
        <f t="shared" ref="I5:I10" si="0">SUM(F5*G5)</f>
        <v>0</v>
      </c>
      <c r="J5" s="15">
        <f t="shared" ref="J5" si="1">SUM(F5*H5)</f>
        <v>0</v>
      </c>
      <c r="K5" s="17"/>
      <c r="L5" s="17"/>
    </row>
    <row r="6" spans="1:12" s="2" customFormat="1" ht="70.900000000000006" customHeight="1" x14ac:dyDescent="0.25">
      <c r="A6" s="11" t="s">
        <v>66</v>
      </c>
      <c r="B6" s="16" t="s">
        <v>67</v>
      </c>
      <c r="C6" s="12" t="s">
        <v>3</v>
      </c>
      <c r="D6" s="13">
        <v>2</v>
      </c>
      <c r="E6" s="14"/>
      <c r="F6" s="14">
        <f t="shared" ref="F6:F10" si="2">SUM(D6*E6)</f>
        <v>0</v>
      </c>
      <c r="G6" s="13">
        <v>1</v>
      </c>
      <c r="H6" s="13">
        <v>2</v>
      </c>
      <c r="I6" s="15">
        <f t="shared" si="0"/>
        <v>0</v>
      </c>
      <c r="J6" s="15">
        <f>SUM(F6*H6)</f>
        <v>0</v>
      </c>
      <c r="K6" s="17"/>
      <c r="L6" s="17"/>
    </row>
    <row r="7" spans="1:12" s="2" customFormat="1" ht="57" customHeight="1" x14ac:dyDescent="0.25">
      <c r="A7" s="11" t="s">
        <v>68</v>
      </c>
      <c r="B7" s="12" t="s">
        <v>69</v>
      </c>
      <c r="C7" s="12" t="s">
        <v>3</v>
      </c>
      <c r="D7" s="13">
        <v>2</v>
      </c>
      <c r="E7" s="14"/>
      <c r="F7" s="14">
        <f t="shared" si="2"/>
        <v>0</v>
      </c>
      <c r="G7" s="13">
        <v>1</v>
      </c>
      <c r="H7" s="13">
        <v>2</v>
      </c>
      <c r="I7" s="15">
        <f t="shared" si="0"/>
        <v>0</v>
      </c>
      <c r="J7" s="15">
        <f t="shared" ref="J7:J10" si="3">SUM(F7*H7)</f>
        <v>0</v>
      </c>
      <c r="K7" s="17"/>
      <c r="L7" s="17"/>
    </row>
    <row r="8" spans="1:12" s="2" customFormat="1" ht="58.15" customHeight="1" x14ac:dyDescent="0.25">
      <c r="A8" s="11" t="s">
        <v>70</v>
      </c>
      <c r="B8" s="12" t="s">
        <v>71</v>
      </c>
      <c r="C8" s="12" t="s">
        <v>3</v>
      </c>
      <c r="D8" s="13">
        <v>2</v>
      </c>
      <c r="E8" s="14"/>
      <c r="F8" s="14">
        <f t="shared" si="2"/>
        <v>0</v>
      </c>
      <c r="G8" s="13">
        <v>1</v>
      </c>
      <c r="H8" s="13">
        <v>2</v>
      </c>
      <c r="I8" s="15">
        <f t="shared" si="0"/>
        <v>0</v>
      </c>
      <c r="J8" s="15">
        <f t="shared" si="3"/>
        <v>0</v>
      </c>
      <c r="K8" s="17"/>
      <c r="L8" s="17"/>
    </row>
    <row r="9" spans="1:12" s="2" customFormat="1" ht="43.9" customHeight="1" x14ac:dyDescent="0.25">
      <c r="A9" s="11" t="s">
        <v>72</v>
      </c>
      <c r="B9" s="11" t="s">
        <v>73</v>
      </c>
      <c r="C9" s="11" t="s">
        <v>3</v>
      </c>
      <c r="D9" s="20">
        <v>2</v>
      </c>
      <c r="E9" s="14"/>
      <c r="F9" s="14">
        <f t="shared" si="2"/>
        <v>0</v>
      </c>
      <c r="G9" s="13">
        <v>1</v>
      </c>
      <c r="H9" s="13">
        <v>1</v>
      </c>
      <c r="I9" s="15">
        <f t="shared" si="0"/>
        <v>0</v>
      </c>
      <c r="J9" s="15">
        <f t="shared" si="3"/>
        <v>0</v>
      </c>
      <c r="K9" s="17"/>
      <c r="L9" s="17"/>
    </row>
    <row r="10" spans="1:12" s="2" customFormat="1" ht="72.599999999999994" customHeight="1" x14ac:dyDescent="0.25">
      <c r="A10" s="11" t="s">
        <v>74</v>
      </c>
      <c r="B10" s="12" t="s">
        <v>75</v>
      </c>
      <c r="C10" s="12" t="s">
        <v>3</v>
      </c>
      <c r="D10" s="13">
        <v>1</v>
      </c>
      <c r="E10" s="14"/>
      <c r="F10" s="14">
        <f t="shared" si="2"/>
        <v>0</v>
      </c>
      <c r="G10" s="13">
        <v>1</v>
      </c>
      <c r="H10" s="13">
        <v>2</v>
      </c>
      <c r="I10" s="15">
        <f t="shared" si="0"/>
        <v>0</v>
      </c>
      <c r="J10" s="15">
        <f t="shared" si="3"/>
        <v>0</v>
      </c>
      <c r="K10" s="17"/>
      <c r="L10" s="17"/>
    </row>
    <row r="11" spans="1:12" ht="31.5" customHeight="1" x14ac:dyDescent="0.25">
      <c r="A11" s="48" t="s">
        <v>96</v>
      </c>
      <c r="B11" s="50"/>
      <c r="C11" s="27"/>
      <c r="D11" s="28">
        <f t="shared" ref="D11:J11" si="4">SUM(D5:D10)</f>
        <v>10</v>
      </c>
      <c r="E11" s="28">
        <f t="shared" si="4"/>
        <v>0</v>
      </c>
      <c r="F11" s="28">
        <f t="shared" si="4"/>
        <v>0</v>
      </c>
      <c r="G11" s="28">
        <f t="shared" si="4"/>
        <v>6</v>
      </c>
      <c r="H11" s="28">
        <f t="shared" si="4"/>
        <v>11</v>
      </c>
      <c r="I11" s="28">
        <f t="shared" si="4"/>
        <v>0</v>
      </c>
      <c r="J11" s="28">
        <f t="shared" si="4"/>
        <v>0</v>
      </c>
      <c r="K11" s="27"/>
      <c r="L11" s="29"/>
    </row>
    <row r="12" spans="1:12" ht="25.9" customHeight="1" x14ac:dyDescent="0.25"/>
    <row r="13" spans="1:12" ht="25.9" customHeight="1" x14ac:dyDescent="0.25"/>
    <row r="14" spans="1:12" ht="25.9" customHeight="1" x14ac:dyDescent="0.25"/>
    <row r="15" spans="1:12" ht="25.9" customHeight="1" x14ac:dyDescent="0.25"/>
    <row r="16" spans="1:12" ht="25.9" customHeight="1" x14ac:dyDescent="0.25"/>
    <row r="17" ht="25.9" customHeight="1" x14ac:dyDescent="0.25"/>
    <row r="18" ht="25.9" customHeight="1" x14ac:dyDescent="0.25"/>
    <row r="19" ht="25.9" customHeight="1" x14ac:dyDescent="0.25"/>
    <row r="20" ht="25.9" customHeight="1" x14ac:dyDescent="0.25"/>
    <row r="21" ht="25.9" customHeight="1" x14ac:dyDescent="0.25"/>
    <row r="22" ht="25.9" customHeight="1" x14ac:dyDescent="0.25"/>
    <row r="23" ht="25.9" customHeight="1" x14ac:dyDescent="0.25"/>
    <row r="24" ht="25.9" customHeight="1" x14ac:dyDescent="0.25"/>
    <row r="25" ht="25.9" customHeight="1" x14ac:dyDescent="0.25"/>
    <row r="26" ht="25.9" customHeight="1" x14ac:dyDescent="0.25"/>
    <row r="27" ht="25.9" customHeight="1" x14ac:dyDescent="0.25"/>
    <row r="28" ht="25.9" customHeight="1" x14ac:dyDescent="0.25"/>
    <row r="29" ht="25.9" customHeight="1" x14ac:dyDescent="0.25"/>
    <row r="30" ht="25.9" customHeight="1" x14ac:dyDescent="0.25"/>
    <row r="31" ht="25.9" customHeight="1" x14ac:dyDescent="0.25"/>
    <row r="32" ht="25.9" customHeight="1" x14ac:dyDescent="0.25"/>
    <row r="33" ht="25.9" customHeight="1" x14ac:dyDescent="0.25"/>
    <row r="34" ht="25.9" customHeight="1" x14ac:dyDescent="0.25"/>
    <row r="35" ht="25.9" customHeight="1" x14ac:dyDescent="0.25"/>
    <row r="36" ht="25.9" customHeight="1" x14ac:dyDescent="0.25"/>
    <row r="37" ht="25.9" customHeight="1" x14ac:dyDescent="0.25"/>
    <row r="38" ht="25.9" customHeight="1" x14ac:dyDescent="0.25"/>
    <row r="39" ht="25.9" customHeight="1" x14ac:dyDescent="0.25"/>
    <row r="40" ht="25.9" customHeight="1" x14ac:dyDescent="0.25"/>
    <row r="41" ht="25.9" customHeight="1" x14ac:dyDescent="0.25"/>
    <row r="42" ht="25.9" customHeight="1" x14ac:dyDescent="0.25"/>
    <row r="43" ht="25.9" customHeight="1" x14ac:dyDescent="0.25"/>
    <row r="44" ht="25.9" customHeight="1" x14ac:dyDescent="0.25"/>
    <row r="45" ht="25.9" customHeight="1" x14ac:dyDescent="0.25"/>
    <row r="46" ht="25.9" customHeight="1" x14ac:dyDescent="0.25"/>
    <row r="47" ht="25.9" customHeight="1" x14ac:dyDescent="0.25"/>
    <row r="48" ht="25.9" customHeight="1" x14ac:dyDescent="0.25"/>
    <row r="49" ht="25.9" customHeight="1" x14ac:dyDescent="0.25"/>
    <row r="50" ht="25.9" customHeight="1" x14ac:dyDescent="0.25"/>
    <row r="51" ht="25.9" customHeight="1" x14ac:dyDescent="0.25"/>
    <row r="52" ht="25.9" customHeight="1" x14ac:dyDescent="0.25"/>
    <row r="53" ht="25.9" customHeight="1" x14ac:dyDescent="0.25"/>
    <row r="54" ht="25.9" customHeight="1" x14ac:dyDescent="0.25"/>
    <row r="55" ht="25.9" customHeight="1" x14ac:dyDescent="0.25"/>
    <row r="56" ht="25.9" customHeight="1" x14ac:dyDescent="0.25"/>
    <row r="57" ht="25.9" customHeight="1" x14ac:dyDescent="0.25"/>
    <row r="58" ht="25.9" customHeight="1" x14ac:dyDescent="0.25"/>
  </sheetData>
  <mergeCells count="4">
    <mergeCell ref="A3:L3"/>
    <mergeCell ref="A11:B11"/>
    <mergeCell ref="A1:L1"/>
    <mergeCell ref="A2:L2"/>
  </mergeCells>
  <pageMargins left="0.70866141732283472" right="0.70866141732283472" top="0.74803149606299213" bottom="0.74803149606299213" header="0.31496062992125984" footer="0.31496062992125984"/>
  <pageSetup paperSize="9" scale="40" orientation="landscape" r:id="rId1"/>
  <headerFooter>
    <oddHeader>&amp;C&amp;"-,Gras"&amp;14LOT 3 :  La prévention et la gestion des RPS</oddHeader>
    <oddFooter>&amp;LBPU-DQE Lot 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89678-F814-4AF2-AFE4-CDACF2A340D1}">
  <sheetPr>
    <pageSetUpPr fitToPage="1"/>
  </sheetPr>
  <dimension ref="A1:L58"/>
  <sheetViews>
    <sheetView workbookViewId="0">
      <selection activeCell="E7" sqref="E7"/>
    </sheetView>
  </sheetViews>
  <sheetFormatPr baseColWidth="10" defaultColWidth="41.42578125" defaultRowHeight="15" x14ac:dyDescent="0.25"/>
  <cols>
    <col min="1" max="1" width="54.42578125" style="1" customWidth="1"/>
    <col min="2" max="2" width="75.28515625" style="1" customWidth="1"/>
    <col min="3" max="3" width="32.28515625" style="1" customWidth="1"/>
    <col min="4" max="4" width="7.5703125" style="3" customWidth="1"/>
    <col min="5" max="5" width="13.28515625" style="3" customWidth="1"/>
    <col min="6" max="6" width="10.5703125" style="3" customWidth="1"/>
    <col min="7" max="7" width="13.28515625" style="3" customWidth="1"/>
    <col min="8" max="8" width="12.7109375" style="3" customWidth="1"/>
    <col min="9" max="10" width="11.85546875" style="3" customWidth="1"/>
    <col min="11" max="16384" width="41.42578125" style="1"/>
  </cols>
  <sheetData>
    <row r="1" spans="1:12" ht="27.75" x14ac:dyDescent="0.5">
      <c r="A1" s="56" t="s">
        <v>92</v>
      </c>
      <c r="B1" s="57"/>
      <c r="C1" s="57"/>
      <c r="D1" s="57"/>
      <c r="E1" s="57"/>
      <c r="F1" s="57"/>
      <c r="G1" s="57"/>
      <c r="H1" s="57"/>
      <c r="I1" s="57"/>
      <c r="J1" s="57"/>
      <c r="K1" s="57"/>
      <c r="L1" s="57"/>
    </row>
    <row r="2" spans="1:12" ht="55.9" customHeight="1" x14ac:dyDescent="0.25">
      <c r="A2" s="37" t="s">
        <v>99</v>
      </c>
      <c r="B2" s="38"/>
      <c r="C2" s="38"/>
      <c r="D2" s="38"/>
      <c r="E2" s="38"/>
      <c r="F2" s="38"/>
      <c r="G2" s="38"/>
      <c r="H2" s="38"/>
      <c r="I2" s="38"/>
      <c r="J2" s="38"/>
      <c r="K2" s="38"/>
      <c r="L2" s="38"/>
    </row>
    <row r="3" spans="1:12" ht="34.9" customHeight="1" x14ac:dyDescent="0.25">
      <c r="A3" s="53" t="s">
        <v>50</v>
      </c>
      <c r="B3" s="54"/>
      <c r="C3" s="54"/>
      <c r="D3" s="54"/>
      <c r="E3" s="54"/>
      <c r="F3" s="54"/>
      <c r="G3" s="54"/>
      <c r="H3" s="54"/>
      <c r="I3" s="54"/>
      <c r="J3" s="54"/>
      <c r="K3" s="54"/>
      <c r="L3" s="54"/>
    </row>
    <row r="4" spans="1:12" ht="66.599999999999994" customHeight="1" x14ac:dyDescent="0.25">
      <c r="A4" s="24" t="s">
        <v>24</v>
      </c>
      <c r="B4" s="24" t="s">
        <v>80</v>
      </c>
      <c r="C4" s="24" t="s">
        <v>25</v>
      </c>
      <c r="D4" s="25" t="s">
        <v>84</v>
      </c>
      <c r="E4" s="25" t="s">
        <v>93</v>
      </c>
      <c r="F4" s="25" t="s">
        <v>85</v>
      </c>
      <c r="G4" s="25" t="s">
        <v>86</v>
      </c>
      <c r="H4" s="25" t="s">
        <v>87</v>
      </c>
      <c r="I4" s="25" t="s">
        <v>88</v>
      </c>
      <c r="J4" s="25" t="s">
        <v>89</v>
      </c>
      <c r="K4" s="25" t="s">
        <v>95</v>
      </c>
      <c r="L4" s="25" t="s">
        <v>94</v>
      </c>
    </row>
    <row r="5" spans="1:12" s="2" customFormat="1" ht="45" customHeight="1" x14ac:dyDescent="0.25">
      <c r="A5" s="12" t="s">
        <v>20</v>
      </c>
      <c r="B5" s="12" t="s">
        <v>21</v>
      </c>
      <c r="C5" s="12" t="s">
        <v>3</v>
      </c>
      <c r="D5" s="12">
        <v>2</v>
      </c>
      <c r="E5" s="30"/>
      <c r="F5" s="30">
        <f>SUM(D5*E5)</f>
        <v>0</v>
      </c>
      <c r="G5" s="12">
        <v>1</v>
      </c>
      <c r="H5" s="12">
        <v>2</v>
      </c>
      <c r="I5" s="31">
        <f>SUM(F5*G5)</f>
        <v>0</v>
      </c>
      <c r="J5" s="31">
        <f>SUM(F5*H5)</f>
        <v>0</v>
      </c>
      <c r="K5" s="17"/>
      <c r="L5" s="17"/>
    </row>
    <row r="6" spans="1:12" s="2" customFormat="1" ht="45" customHeight="1" x14ac:dyDescent="0.25">
      <c r="A6" s="12" t="s">
        <v>22</v>
      </c>
      <c r="B6" s="16" t="s">
        <v>17</v>
      </c>
      <c r="C6" s="12" t="s">
        <v>3</v>
      </c>
      <c r="D6" s="12">
        <v>0.5</v>
      </c>
      <c r="E6" s="30"/>
      <c r="F6" s="30">
        <f t="shared" ref="F6:F12" si="0">SUM(D6*E6)</f>
        <v>0</v>
      </c>
      <c r="G6" s="12">
        <v>1</v>
      </c>
      <c r="H6" s="12">
        <v>2</v>
      </c>
      <c r="I6" s="31">
        <f>SUM(F6*G6)</f>
        <v>0</v>
      </c>
      <c r="J6" s="31">
        <f>SUM(F6*H6)</f>
        <v>0</v>
      </c>
      <c r="K6" s="17"/>
      <c r="L6" s="17"/>
    </row>
    <row r="7" spans="1:12" s="2" customFormat="1" ht="54" customHeight="1" x14ac:dyDescent="0.25">
      <c r="A7" s="12" t="s">
        <v>51</v>
      </c>
      <c r="B7" s="19" t="s">
        <v>52</v>
      </c>
      <c r="C7" s="12" t="s">
        <v>3</v>
      </c>
      <c r="D7" s="12">
        <v>2</v>
      </c>
      <c r="E7" s="30"/>
      <c r="F7" s="30">
        <f t="shared" si="0"/>
        <v>0</v>
      </c>
      <c r="G7" s="12">
        <v>1</v>
      </c>
      <c r="H7" s="12">
        <v>2</v>
      </c>
      <c r="I7" s="31">
        <f t="shared" ref="I7" si="1">SUM(F7*G7)</f>
        <v>0</v>
      </c>
      <c r="J7" s="31">
        <f t="shared" ref="J7" si="2">SUM(F7*H7)</f>
        <v>0</v>
      </c>
      <c r="K7" s="17"/>
      <c r="L7" s="17"/>
    </row>
    <row r="8" spans="1:12" s="2" customFormat="1" ht="45" customHeight="1" x14ac:dyDescent="0.25">
      <c r="A8" s="12" t="s">
        <v>28</v>
      </c>
      <c r="B8" s="12" t="s">
        <v>29</v>
      </c>
      <c r="C8" s="12" t="s">
        <v>3</v>
      </c>
      <c r="D8" s="12">
        <v>0.5</v>
      </c>
      <c r="E8" s="30"/>
      <c r="F8" s="30">
        <f t="shared" si="0"/>
        <v>0</v>
      </c>
      <c r="G8" s="12">
        <v>1</v>
      </c>
      <c r="H8" s="12">
        <v>2</v>
      </c>
      <c r="I8" s="31">
        <f>SUM(F8*G8)</f>
        <v>0</v>
      </c>
      <c r="J8" s="31">
        <f>SUM(F8*H8)</f>
        <v>0</v>
      </c>
      <c r="K8" s="17"/>
      <c r="L8" s="17"/>
    </row>
    <row r="9" spans="1:12" s="2" customFormat="1" ht="56.45" customHeight="1" x14ac:dyDescent="0.25">
      <c r="A9" s="12" t="s">
        <v>78</v>
      </c>
      <c r="B9" s="12" t="s">
        <v>79</v>
      </c>
      <c r="C9" s="12" t="s">
        <v>3</v>
      </c>
      <c r="D9" s="12">
        <v>1</v>
      </c>
      <c r="E9" s="30"/>
      <c r="F9" s="30">
        <f t="shared" si="0"/>
        <v>0</v>
      </c>
      <c r="G9" s="12">
        <v>1</v>
      </c>
      <c r="H9" s="12">
        <v>2</v>
      </c>
      <c r="I9" s="31">
        <f t="shared" ref="I9:I12" si="3">SUM(F9*G9)</f>
        <v>0</v>
      </c>
      <c r="J9" s="31">
        <f>SUM(F9*H9)</f>
        <v>0</v>
      </c>
      <c r="K9" s="17"/>
      <c r="L9" s="17"/>
    </row>
    <row r="10" spans="1:12" ht="76.900000000000006" customHeight="1" x14ac:dyDescent="0.25">
      <c r="A10" s="12" t="s">
        <v>76</v>
      </c>
      <c r="B10" s="12" t="s">
        <v>77</v>
      </c>
      <c r="C10" s="12" t="s">
        <v>3</v>
      </c>
      <c r="D10" s="12">
        <v>2</v>
      </c>
      <c r="E10" s="30"/>
      <c r="F10" s="30">
        <f t="shared" si="0"/>
        <v>0</v>
      </c>
      <c r="G10" s="12">
        <v>1</v>
      </c>
      <c r="H10" s="12">
        <v>2</v>
      </c>
      <c r="I10" s="31">
        <f t="shared" si="3"/>
        <v>0</v>
      </c>
      <c r="J10" s="31">
        <f>SUM(F10*H10)</f>
        <v>0</v>
      </c>
      <c r="K10" s="18"/>
      <c r="L10" s="18"/>
    </row>
    <row r="11" spans="1:12" ht="52.15" customHeight="1" x14ac:dyDescent="0.25">
      <c r="A11" s="12" t="s">
        <v>53</v>
      </c>
      <c r="B11" s="12" t="s">
        <v>54</v>
      </c>
      <c r="C11" s="12" t="s">
        <v>55</v>
      </c>
      <c r="D11" s="12">
        <v>1</v>
      </c>
      <c r="E11" s="30"/>
      <c r="F11" s="30">
        <f t="shared" si="0"/>
        <v>0</v>
      </c>
      <c r="G11" s="12">
        <v>1</v>
      </c>
      <c r="H11" s="12">
        <v>2</v>
      </c>
      <c r="I11" s="31">
        <f t="shared" si="3"/>
        <v>0</v>
      </c>
      <c r="J11" s="31">
        <f>SUM(F11*H11)</f>
        <v>0</v>
      </c>
      <c r="K11" s="18"/>
      <c r="L11" s="18"/>
    </row>
    <row r="12" spans="1:12" ht="70.900000000000006" customHeight="1" x14ac:dyDescent="0.25">
      <c r="A12" s="12" t="s">
        <v>31</v>
      </c>
      <c r="B12" s="16" t="s">
        <v>32</v>
      </c>
      <c r="C12" s="12" t="s">
        <v>3</v>
      </c>
      <c r="D12" s="12">
        <v>2</v>
      </c>
      <c r="E12" s="30"/>
      <c r="F12" s="30">
        <f t="shared" si="0"/>
        <v>0</v>
      </c>
      <c r="G12" s="12">
        <v>1</v>
      </c>
      <c r="H12" s="12">
        <v>2</v>
      </c>
      <c r="I12" s="31">
        <f t="shared" si="3"/>
        <v>0</v>
      </c>
      <c r="J12" s="31">
        <f>SUM(F12*H12)</f>
        <v>0</v>
      </c>
      <c r="K12" s="18"/>
      <c r="L12" s="18"/>
    </row>
    <row r="13" spans="1:12" ht="25.9" customHeight="1" x14ac:dyDescent="0.25">
      <c r="A13" s="48" t="s">
        <v>97</v>
      </c>
      <c r="B13" s="50"/>
      <c r="C13" s="24"/>
      <c r="D13" s="32">
        <f>SUM(D5:D12)</f>
        <v>11</v>
      </c>
      <c r="E13" s="32">
        <f t="shared" ref="E13:J13" si="4">SUM(E5:E12)</f>
        <v>0</v>
      </c>
      <c r="F13" s="32">
        <f t="shared" si="4"/>
        <v>0</v>
      </c>
      <c r="G13" s="32">
        <f t="shared" si="4"/>
        <v>8</v>
      </c>
      <c r="H13" s="32">
        <f t="shared" si="4"/>
        <v>16</v>
      </c>
      <c r="I13" s="32">
        <f t="shared" si="4"/>
        <v>0</v>
      </c>
      <c r="J13" s="32">
        <f t="shared" si="4"/>
        <v>0</v>
      </c>
      <c r="K13" s="55"/>
      <c r="L13" s="55"/>
    </row>
    <row r="14" spans="1:12" ht="25.9" customHeight="1" x14ac:dyDescent="0.25"/>
    <row r="15" spans="1:12" ht="25.9" customHeight="1" x14ac:dyDescent="0.25"/>
    <row r="16" spans="1:12" ht="25.9" customHeight="1" x14ac:dyDescent="0.25"/>
    <row r="17" ht="25.9" customHeight="1" x14ac:dyDescent="0.25"/>
    <row r="18" ht="25.9" customHeight="1" x14ac:dyDescent="0.25"/>
    <row r="19" ht="25.9" customHeight="1" x14ac:dyDescent="0.25"/>
    <row r="20" ht="25.9" customHeight="1" x14ac:dyDescent="0.25"/>
    <row r="21" ht="25.9" customHeight="1" x14ac:dyDescent="0.25"/>
    <row r="22" ht="25.9" customHeight="1" x14ac:dyDescent="0.25"/>
    <row r="23" ht="25.9" customHeight="1" x14ac:dyDescent="0.25"/>
    <row r="24" ht="25.9" customHeight="1" x14ac:dyDescent="0.25"/>
    <row r="25" ht="25.9" customHeight="1" x14ac:dyDescent="0.25"/>
    <row r="26" ht="25.9" customHeight="1" x14ac:dyDescent="0.25"/>
    <row r="27" ht="25.9" customHeight="1" x14ac:dyDescent="0.25"/>
    <row r="28" ht="25.9" customHeight="1" x14ac:dyDescent="0.25"/>
    <row r="29" ht="25.9" customHeight="1" x14ac:dyDescent="0.25"/>
    <row r="30" ht="25.9" customHeight="1" x14ac:dyDescent="0.25"/>
    <row r="31" ht="25.9" customHeight="1" x14ac:dyDescent="0.25"/>
    <row r="32" ht="25.9" customHeight="1" x14ac:dyDescent="0.25"/>
    <row r="33" ht="25.9" customHeight="1" x14ac:dyDescent="0.25"/>
    <row r="34" ht="25.9" customHeight="1" x14ac:dyDescent="0.25"/>
    <row r="35" ht="25.9" customHeight="1" x14ac:dyDescent="0.25"/>
    <row r="36" ht="25.9" customHeight="1" x14ac:dyDescent="0.25"/>
    <row r="37" ht="25.9" customHeight="1" x14ac:dyDescent="0.25"/>
    <row r="38" ht="25.9" customHeight="1" x14ac:dyDescent="0.25"/>
    <row r="39" ht="25.9" customHeight="1" x14ac:dyDescent="0.25"/>
    <row r="40" ht="25.9" customHeight="1" x14ac:dyDescent="0.25"/>
    <row r="41" ht="25.9" customHeight="1" x14ac:dyDescent="0.25"/>
    <row r="42" ht="25.9" customHeight="1" x14ac:dyDescent="0.25"/>
    <row r="43" ht="25.9" customHeight="1" x14ac:dyDescent="0.25"/>
    <row r="44" ht="25.9" customHeight="1" x14ac:dyDescent="0.25"/>
    <row r="45" ht="25.9" customHeight="1" x14ac:dyDescent="0.25"/>
    <row r="46" ht="25.9" customHeight="1" x14ac:dyDescent="0.25"/>
    <row r="47" ht="25.9" customHeight="1" x14ac:dyDescent="0.25"/>
    <row r="48" ht="25.9" customHeight="1" x14ac:dyDescent="0.25"/>
    <row r="49" ht="25.9" customHeight="1" x14ac:dyDescent="0.25"/>
    <row r="50" ht="25.9" customHeight="1" x14ac:dyDescent="0.25"/>
    <row r="51" ht="25.9" customHeight="1" x14ac:dyDescent="0.25"/>
    <row r="52" ht="25.9" customHeight="1" x14ac:dyDescent="0.25"/>
    <row r="53" ht="25.9" customHeight="1" x14ac:dyDescent="0.25"/>
    <row r="54" ht="25.9" customHeight="1" x14ac:dyDescent="0.25"/>
    <row r="55" ht="25.9" customHeight="1" x14ac:dyDescent="0.25"/>
    <row r="56" ht="25.9" customHeight="1" x14ac:dyDescent="0.25"/>
    <row r="57" ht="25.9" customHeight="1" x14ac:dyDescent="0.25"/>
    <row r="58" ht="25.9" customHeight="1" x14ac:dyDescent="0.25"/>
  </sheetData>
  <mergeCells count="5">
    <mergeCell ref="A3:L3"/>
    <mergeCell ref="A13:B13"/>
    <mergeCell ref="K13:L13"/>
    <mergeCell ref="A1:L1"/>
    <mergeCell ref="A2:L2"/>
  </mergeCells>
  <pageMargins left="0.70866141732283472" right="0.70866141732283472" top="0.74803149606299213" bottom="0.74803149606299213" header="0.31496062992125984" footer="0.31496062992125984"/>
  <pageSetup paperSize="9" scale="40" orientation="landscape" r:id="rId1"/>
  <headerFooter>
    <oddHeader>&amp;C&amp;"-,Gras"&amp;14LOT 4 : Le pilotage de l'activité et la conduite du changement</oddHeader>
    <oddFooter>&amp;LBPU-DQE Lot 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44E176-585B-462E-9D4C-5F1212E40EE3}">
  <sheetPr>
    <pageSetUpPr fitToPage="1"/>
  </sheetPr>
  <dimension ref="A1:L53"/>
  <sheetViews>
    <sheetView workbookViewId="0">
      <selection activeCell="A12" sqref="A12"/>
    </sheetView>
  </sheetViews>
  <sheetFormatPr baseColWidth="10" defaultColWidth="41.42578125" defaultRowHeight="15" x14ac:dyDescent="0.25"/>
  <cols>
    <col min="1" max="1" width="68.28515625" style="1" customWidth="1"/>
    <col min="2" max="2" width="74.28515625" style="1" customWidth="1"/>
    <col min="3" max="3" width="32.28515625" style="1" customWidth="1"/>
    <col min="4" max="4" width="10.5703125" style="3" customWidth="1"/>
    <col min="5" max="5" width="13.28515625" style="3" customWidth="1"/>
    <col min="6" max="6" width="10.5703125" style="3" customWidth="1"/>
    <col min="7" max="7" width="13.7109375" style="3" customWidth="1"/>
    <col min="8" max="8" width="12.7109375" style="3" customWidth="1"/>
    <col min="9" max="10" width="11.85546875" style="3" customWidth="1"/>
    <col min="11" max="11" width="36.7109375" style="1" customWidth="1"/>
    <col min="12" max="12" width="34.28515625" style="1" customWidth="1"/>
    <col min="13" max="16384" width="41.42578125" style="1"/>
  </cols>
  <sheetData>
    <row r="1" spans="1:12" ht="18" x14ac:dyDescent="0.35">
      <c r="A1" s="35" t="s">
        <v>92</v>
      </c>
      <c r="B1" s="36"/>
      <c r="C1" s="36"/>
      <c r="D1" s="36"/>
      <c r="E1" s="36"/>
      <c r="F1" s="36"/>
      <c r="G1" s="36"/>
      <c r="H1" s="36"/>
      <c r="I1" s="36"/>
      <c r="J1" s="36"/>
      <c r="K1" s="36"/>
      <c r="L1" s="36"/>
    </row>
    <row r="2" spans="1:12" ht="55.9" customHeight="1" x14ac:dyDescent="0.25">
      <c r="A2" s="37" t="s">
        <v>99</v>
      </c>
      <c r="B2" s="38"/>
      <c r="C2" s="38"/>
      <c r="D2" s="38"/>
      <c r="E2" s="38"/>
      <c r="F2" s="38"/>
      <c r="G2" s="38"/>
      <c r="H2" s="38"/>
      <c r="I2" s="38"/>
      <c r="J2" s="38"/>
      <c r="K2" s="38"/>
      <c r="L2" s="38"/>
    </row>
    <row r="3" spans="1:12" ht="34.9" customHeight="1" x14ac:dyDescent="0.25">
      <c r="A3" s="39" t="s">
        <v>56</v>
      </c>
      <c r="B3" s="40"/>
      <c r="C3" s="40"/>
      <c r="D3" s="40"/>
      <c r="E3" s="40"/>
      <c r="F3" s="40"/>
      <c r="G3" s="40"/>
      <c r="H3" s="40"/>
      <c r="I3" s="40"/>
      <c r="J3" s="40"/>
      <c r="K3" s="40"/>
      <c r="L3" s="40"/>
    </row>
    <row r="4" spans="1:12" ht="70.150000000000006" customHeight="1" x14ac:dyDescent="0.25">
      <c r="A4" s="24" t="s">
        <v>24</v>
      </c>
      <c r="B4" s="24" t="s">
        <v>80</v>
      </c>
      <c r="C4" s="24" t="s">
        <v>25</v>
      </c>
      <c r="D4" s="25" t="s">
        <v>84</v>
      </c>
      <c r="E4" s="25" t="s">
        <v>93</v>
      </c>
      <c r="F4" s="25" t="s">
        <v>85</v>
      </c>
      <c r="G4" s="25" t="s">
        <v>86</v>
      </c>
      <c r="H4" s="25" t="s">
        <v>87</v>
      </c>
      <c r="I4" s="25" t="s">
        <v>88</v>
      </c>
      <c r="J4" s="25" t="s">
        <v>89</v>
      </c>
      <c r="K4" s="25" t="s">
        <v>95</v>
      </c>
      <c r="L4" s="25" t="s">
        <v>94</v>
      </c>
    </row>
    <row r="5" spans="1:12" s="2" customFormat="1" ht="74.45" customHeight="1" x14ac:dyDescent="0.25">
      <c r="A5" s="12" t="s">
        <v>30</v>
      </c>
      <c r="B5" s="12" t="s">
        <v>57</v>
      </c>
      <c r="C5" s="12" t="s">
        <v>18</v>
      </c>
      <c r="D5" s="12">
        <v>4</v>
      </c>
      <c r="E5" s="30"/>
      <c r="F5" s="30">
        <f t="shared" ref="F5" si="0">SUM(D5*E5)</f>
        <v>0</v>
      </c>
      <c r="G5" s="12">
        <v>1</v>
      </c>
      <c r="H5" s="34">
        <v>5</v>
      </c>
      <c r="I5" s="31">
        <f t="shared" ref="I5" si="1">SUM(F5*G5)</f>
        <v>0</v>
      </c>
      <c r="J5" s="31">
        <f t="shared" ref="J5" si="2">SUM(F5*H5)</f>
        <v>0</v>
      </c>
      <c r="K5" s="17"/>
      <c r="L5" s="17"/>
    </row>
    <row r="6" spans="1:12" ht="55.9" customHeight="1" x14ac:dyDescent="0.25">
      <c r="A6" s="12" t="s">
        <v>15</v>
      </c>
      <c r="B6" s="12" t="s">
        <v>58</v>
      </c>
      <c r="C6" s="12" t="s">
        <v>33</v>
      </c>
      <c r="D6" s="12">
        <v>2</v>
      </c>
      <c r="E6" s="30"/>
      <c r="F6" s="30">
        <f>SUM(D6*E6)</f>
        <v>0</v>
      </c>
      <c r="G6" s="12">
        <v>1</v>
      </c>
      <c r="H6" s="12">
        <v>2</v>
      </c>
      <c r="I6" s="31">
        <f>SUM(F6*G6)</f>
        <v>0</v>
      </c>
      <c r="J6" s="31">
        <f>SUM(F6*H6)</f>
        <v>0</v>
      </c>
      <c r="K6" s="18"/>
      <c r="L6" s="18"/>
    </row>
    <row r="7" spans="1:12" ht="60.6" customHeight="1" x14ac:dyDescent="0.25">
      <c r="A7" s="12" t="s">
        <v>39</v>
      </c>
      <c r="B7" s="12" t="s">
        <v>14</v>
      </c>
      <c r="C7" s="12" t="s">
        <v>3</v>
      </c>
      <c r="D7" s="12">
        <v>2</v>
      </c>
      <c r="E7" s="30"/>
      <c r="F7" s="30">
        <f>SUM(D7*E7)</f>
        <v>0</v>
      </c>
      <c r="G7" s="12">
        <v>1</v>
      </c>
      <c r="H7" s="12">
        <v>2</v>
      </c>
      <c r="I7" s="31">
        <f>SUM(F7*G7)</f>
        <v>0</v>
      </c>
      <c r="J7" s="31">
        <f>SUM(F7*H7)</f>
        <v>0</v>
      </c>
      <c r="K7" s="18"/>
      <c r="L7" s="18"/>
    </row>
    <row r="8" spans="1:12" ht="45" customHeight="1" x14ac:dyDescent="0.25">
      <c r="A8" s="11" t="s">
        <v>35</v>
      </c>
      <c r="B8" s="12" t="s">
        <v>19</v>
      </c>
      <c r="C8" s="12" t="s">
        <v>3</v>
      </c>
      <c r="D8" s="12">
        <v>1</v>
      </c>
      <c r="E8" s="30"/>
      <c r="F8" s="30">
        <f t="shared" ref="F8" si="3">SUM(D8*E8)</f>
        <v>0</v>
      </c>
      <c r="G8" s="12">
        <v>1</v>
      </c>
      <c r="H8" s="12">
        <v>2</v>
      </c>
      <c r="I8" s="31">
        <f t="shared" ref="I8" si="4">SUM(F8*G8)</f>
        <v>0</v>
      </c>
      <c r="J8" s="31">
        <f t="shared" ref="J8" si="5">SUM(F8*H8)</f>
        <v>0</v>
      </c>
      <c r="K8" s="18"/>
      <c r="L8" s="18"/>
    </row>
    <row r="9" spans="1:12" ht="25.9" customHeight="1" x14ac:dyDescent="0.25">
      <c r="A9" s="48" t="s">
        <v>98</v>
      </c>
      <c r="B9" s="49"/>
      <c r="C9" s="50"/>
      <c r="D9" s="32">
        <f>SUM(D5:D8)</f>
        <v>9</v>
      </c>
      <c r="E9" s="32">
        <f t="shared" ref="E9:I9" si="6">SUM(E5:E8)</f>
        <v>0</v>
      </c>
      <c r="F9" s="32">
        <f t="shared" si="6"/>
        <v>0</v>
      </c>
      <c r="G9" s="32">
        <f t="shared" si="6"/>
        <v>4</v>
      </c>
      <c r="H9" s="32">
        <f t="shared" si="6"/>
        <v>11</v>
      </c>
      <c r="I9" s="32">
        <f t="shared" si="6"/>
        <v>0</v>
      </c>
      <c r="J9" s="33">
        <f>SUM(J5:J8)</f>
        <v>0</v>
      </c>
      <c r="K9" s="58"/>
      <c r="L9" s="58"/>
    </row>
    <row r="10" spans="1:12" ht="25.9" customHeight="1" x14ac:dyDescent="0.25"/>
    <row r="11" spans="1:12" ht="25.9" customHeight="1" x14ac:dyDescent="0.25"/>
    <row r="12" spans="1:12" ht="25.9" customHeight="1" x14ac:dyDescent="0.25"/>
    <row r="13" spans="1:12" ht="25.9" customHeight="1" x14ac:dyDescent="0.25"/>
    <row r="14" spans="1:12" ht="25.9" customHeight="1" x14ac:dyDescent="0.25"/>
    <row r="15" spans="1:12" ht="25.9" customHeight="1" x14ac:dyDescent="0.25"/>
    <row r="16" spans="1:12" ht="25.9" customHeight="1" x14ac:dyDescent="0.25"/>
    <row r="17" ht="25.9" customHeight="1" x14ac:dyDescent="0.25"/>
    <row r="18" ht="25.9" customHeight="1" x14ac:dyDescent="0.25"/>
    <row r="19" ht="25.9" customHeight="1" x14ac:dyDescent="0.25"/>
    <row r="20" ht="25.9" customHeight="1" x14ac:dyDescent="0.25"/>
    <row r="21" ht="25.9" customHeight="1" x14ac:dyDescent="0.25"/>
    <row r="22" ht="25.9" customHeight="1" x14ac:dyDescent="0.25"/>
    <row r="23" ht="25.9" customHeight="1" x14ac:dyDescent="0.25"/>
    <row r="24" ht="25.9" customHeight="1" x14ac:dyDescent="0.25"/>
    <row r="25" ht="25.9" customHeight="1" x14ac:dyDescent="0.25"/>
    <row r="26" ht="25.9" customHeight="1" x14ac:dyDescent="0.25"/>
    <row r="27" ht="25.9" customHeight="1" x14ac:dyDescent="0.25"/>
    <row r="28" ht="25.9" customHeight="1" x14ac:dyDescent="0.25"/>
    <row r="29" ht="25.9" customHeight="1" x14ac:dyDescent="0.25"/>
    <row r="30" ht="25.9" customHeight="1" x14ac:dyDescent="0.25"/>
    <row r="31" ht="25.9" customHeight="1" x14ac:dyDescent="0.25"/>
    <row r="32" ht="25.9" customHeight="1" x14ac:dyDescent="0.25"/>
    <row r="33" ht="25.9" customHeight="1" x14ac:dyDescent="0.25"/>
    <row r="34" ht="25.9" customHeight="1" x14ac:dyDescent="0.25"/>
    <row r="35" ht="25.9" customHeight="1" x14ac:dyDescent="0.25"/>
    <row r="36" ht="25.9" customHeight="1" x14ac:dyDescent="0.25"/>
    <row r="37" ht="25.9" customHeight="1" x14ac:dyDescent="0.25"/>
    <row r="38" ht="25.9" customHeight="1" x14ac:dyDescent="0.25"/>
    <row r="39" ht="25.9" customHeight="1" x14ac:dyDescent="0.25"/>
    <row r="40" ht="25.9" customHeight="1" x14ac:dyDescent="0.25"/>
    <row r="41" ht="25.9" customHeight="1" x14ac:dyDescent="0.25"/>
    <row r="42" ht="25.9" customHeight="1" x14ac:dyDescent="0.25"/>
    <row r="43" ht="25.9" customHeight="1" x14ac:dyDescent="0.25"/>
    <row r="44" ht="25.9" customHeight="1" x14ac:dyDescent="0.25"/>
    <row r="45" ht="25.9" customHeight="1" x14ac:dyDescent="0.25"/>
    <row r="46" ht="25.9" customHeight="1" x14ac:dyDescent="0.25"/>
    <row r="47" ht="25.9" customHeight="1" x14ac:dyDescent="0.25"/>
    <row r="48" ht="25.9" customHeight="1" x14ac:dyDescent="0.25"/>
    <row r="49" ht="25.9" customHeight="1" x14ac:dyDescent="0.25"/>
    <row r="50" ht="25.9" customHeight="1" x14ac:dyDescent="0.25"/>
    <row r="51" ht="25.9" customHeight="1" x14ac:dyDescent="0.25"/>
    <row r="52" ht="25.9" customHeight="1" x14ac:dyDescent="0.25"/>
    <row r="53" ht="25.9" customHeight="1" x14ac:dyDescent="0.25"/>
  </sheetData>
  <mergeCells count="5">
    <mergeCell ref="A3:L3"/>
    <mergeCell ref="K9:L9"/>
    <mergeCell ref="A9:C9"/>
    <mergeCell ref="A1:L1"/>
    <mergeCell ref="A2:L2"/>
  </mergeCells>
  <pageMargins left="0.70866141732283472" right="0.70866141732283472" top="0.74803149606299213" bottom="0.74803149606299213" header="0.31496062992125984" footer="0.31496062992125984"/>
  <pageSetup paperSize="9" scale="39" orientation="landscape" r:id="rId1"/>
  <headerFooter>
    <oddHeader>&amp;C&amp;"-,Gras"&amp;14LOT 5 : La conduite de projet en mode collaboratif</oddHeader>
    <oddFooter>&amp;LBPU-DQE Lot 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4</vt:i4>
      </vt:variant>
    </vt:vector>
  </HeadingPairs>
  <TitlesOfParts>
    <vt:vector size="9" baseType="lpstr">
      <vt:lpstr>LOT 1 LA POSTURE MANAGERIALE</vt:lpstr>
      <vt:lpstr>LOT 2 Animer et accompagner son</vt:lpstr>
      <vt:lpstr>LOT 3  La prévent et gest RPS</vt:lpstr>
      <vt:lpstr>LOT 4  Le pilotage de l'activit</vt:lpstr>
      <vt:lpstr>LOT 5 La conduite de projet en </vt:lpstr>
      <vt:lpstr>'LOT 2 Animer et accompagner son'!Zone_d_impression</vt:lpstr>
      <vt:lpstr>'LOT 3  La prévent et gest RPS'!Zone_d_impression</vt:lpstr>
      <vt:lpstr>'LOT 4  Le pilotage de l''activit'!Zone_d_impression</vt:lpstr>
      <vt:lpstr>'LOT 5 La conduite de projet en '!Zone_d_impression</vt:lpstr>
    </vt:vector>
  </TitlesOfParts>
  <Company>Université de Lille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Juliette Lefevre</dc:creator>
  <cp:lastModifiedBy>Aurelien Cadart</cp:lastModifiedBy>
  <cp:lastPrinted>2025-06-30T14:45:25Z</cp:lastPrinted>
  <dcterms:created xsi:type="dcterms:W3CDTF">2024-12-16T15:39:42Z</dcterms:created>
  <dcterms:modified xsi:type="dcterms:W3CDTF">2025-07-03T08:02:26Z</dcterms:modified>
</cp:coreProperties>
</file>